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76" windowWidth="11340" windowHeight="11568" activeTab="0"/>
  </bookViews>
  <sheets>
    <sheet name="Субъект" sheetId="1" r:id="rId1"/>
  </sheets>
  <definedNames/>
  <calcPr fullCalcOnLoad="1"/>
</workbook>
</file>

<file path=xl/sharedStrings.xml><?xml version="1.0" encoding="utf-8"?>
<sst xmlns="http://schemas.openxmlformats.org/spreadsheetml/2006/main" count="4599" uniqueCount="1813">
  <si>
    <t xml:space="preserve">1) Постановление Правительства Нижегородской области от 08.07.2009 N 471 (ред. от 11.11.2015) "Об оплате труда работников, занятых хозяйственным и техническим обеспечением органов государственной власти Нижегородской области, оплата труда которых ранее осуществлялась на основе Единой тарифной сетки по оплате труда работников государственных учреждений Нижегородской области"      2) Постановление Правительства Нижегородской области от 23.09.2008 N 403 (ред. от 31.08.2015) "О минимальных размерах окладов (минимальных размерах должностных окладов) по профессиональным квалификационным группам общеотраслевых должностей руководителей, специалистов и служащих, минимальных размерах ставок заработной платы по профессиональным квалификационным группам общеотраслевых профессий...
</t>
  </si>
  <si>
    <t xml:space="preserve">1) Постановление Правительства Нижегородской области от 19.05.2006 N 176 (ред. от 05.06.2015) "О порядке оказания финансовой поддержки средствам массовой информации Нижегородской области"
</t>
  </si>
  <si>
    <t xml:space="preserve">1) Закон Нижегородской области от 26.10.1995 N 16-З (ред. от 02.12.2015) "О пожарной безопасности" (принят постановлением ЗС НО от 17.10.1995 N 170)                          2) Постановление Правительства Нижегородской области от 06.03.2015 N 113 "Об утверждении Порядка осуществления личного страхования работников добровольной пожарной охраны и добровольных пожарных, привлекаемых к участию в тушении пожаров, проведении аварийно-спасательных работ, спасении людей и имущества при пожарах и оказании первой помощи пострадавшим, на период исполнения ими своих обязанностей"
</t>
  </si>
  <si>
    <t xml:space="preserve">1) Закон Нижегородской области от 05.03.2009 N 21-З (ред. от 02.12.2015) "О безбарьерной среде для маломобильных граждан на территории Нижегородской области" (принят постановлением ЗС НО от 26.02.2009 N 1419-IV)              2) Постановление Правительства Нижегородской области от 24.01.2007 N 24 (ред. от 17.08.2012) "О реабилитации инвалидов в Нижегородской области" 
 3) Постановление Правительства Нижегородской области от 30.04.2014 N 298 (ред. от 09.09.2015) "Об утверждении государственной программы "Социальная поддержка граждан Нижегородской области"
</t>
  </si>
  <si>
    <t>1) Закон Нижегородской области от 28.09.2015 N 136-З "О безнадзорных животных на территории Нижегородской области" (принят постановлением ЗС НО от 24.09.2015 N 1911-V)</t>
  </si>
  <si>
    <t xml:space="preserve">1) Закон Нижегородской области от 28.11.2013 N 160-З (ред.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2) Постановление Правительства Нижегородской области от 11.03.2015 N 125 "Об утверждении Порядка расходования субвенций на исполнение полномочий в сфере общего образования, предоставляемых из областного бюджета бюджетам муниципальных районов и городских округов </t>
  </si>
  <si>
    <t xml:space="preserve">1) Закон Нижегородской области от 26.10.2006 N 121-З (ред. от 28.09.2015) "О комиссиях по делам несовершеннолетних и защите их прав в Нижегородской области" (принят постановлением ЗС НО от 19.10.2006 N 257-IV)             2) Постановление Правительства Нижегородской области от 29.01.2007 N 29 (ред. от 24.06.2009) "О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комиссий по делам несовершеннолетних и защите их прав, порядке расходования и представления органами местного самоуправления отчетности об использовании...
 ...полномочиями по созданию и организации деятельности комиссий по делам несовершеннолетних и защите их прав".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</si>
  <si>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(вместе с "Методикой расчета нормативов для определения общего объема субвенций бюджетам муниципальных районов и...         2) Распоряжение Правительства Нижегородской области от 03.07.2012 N 1403-р (ред. от 22.09.2015) "О порядке расчета показателей, порядке расчета и значении коэффициента, используемых при расчете объема субвенций муниципальным образованиям Нижегородской области на осуществление государственных полномочий по поддержке сельскохозяйственного производства"
</t>
  </si>
  <si>
    <t xml:space="preserve">1) Закон Нижегородской области от 28.11.2013 N 160-З (ред. от 22.12.2015) "О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 (принят постановлением ЗС НО от 22.11.2013 N 1118-V)                2) Постановление Правительства Нижегородской области от 11.03.2015 N 125 "Об утверждении Порядка расходования субвенций на исполнение полномочий в сфере общего образования, предоставляемых из областного бюджета бюджетам муниципальных районов и городских округов Нижегородской области"
 3. Субвенции на исполнение полномочий в сфере общего образования в муниципальных и частных общеобразовательных организациях.
</t>
  </si>
  <si>
    <t xml:space="preserve">1) Закон Нижегородской области от 07.09.2007 N 121-З (ред. от 21.12.2015)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(принят постановлением ЗС НО от 30.08.2007 N 699-IV) (вместе с "Методикой расчета размера субвенций...   2) Постановление Правительства Нижегородской области от 31.12.2013 N 1033 (ред. от 27.01.2014)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</si>
  <si>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Постановление Правительства Нижегородской области от 13.11.2012 N 803 (ред. от 01.10.2015) "О государственной поддержке агропромышленного комплекса Нижегородской области" (с изм. и доп., вступающими в силу с 1 января 2016 года)
 </t>
  </si>
  <si>
    <t>1)Закон Нижегородской области от 21.10.2005 N 140-З (ред. от 21.12.2015) "О наделении органов местного самоуправления отдельными государственными полномочиями в области образования" (принят постановлением ЗС НО от 06.10.2005 N 1658-III)</t>
  </si>
  <si>
    <t xml:space="preserve">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</si>
  <si>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1) Закон Нижегородской области от 07.09.2007 N 121-З (ред. от 21.12.2015)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(принят постановлением ЗС НО от 30.08.2007 N 699-IV) 
2) Постановление Правительства Нижегородской области от 25.03.2009 N 149 (ред. от 24.08.2015, с изм. от 23.09.2015) "Об организации отдыха, оздоровления и занятости детей и молодежи Нижегородской области"</t>
  </si>
  <si>
    <t>1) Закон Нижегородской области от 03.10.2013 N 129-З (ред. от 02.12.2015)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2) Постановление Правительства Нижегородской области от 25.06.2015 N 402 "Об утверждении Положения о порядке и условиях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</si>
  <si>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2)Постановление Правительства Нижегородской области от 04.02.2015 N 47 (ред. от 01.10.2015) "О порядке расходования субвенций из областного бюджета бюджетам муниципальных районов и городских округов Нижегородской области на реализацию экономически значимой программы "Развитие мясного скотоводства в Нижегородской области на 2015 - 2017 годы"
</t>
  </si>
  <si>
    <t xml:space="preserve">1) Закон Нижегородской области от 30.09.2008 N 116-З (ред. от 21.12.2015)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                 2) Постановление Правительства Нижегородской области от 17.06.2011 N 464 (ред. от 24.06.2015)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</si>
  <si>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t>
  </si>
  <si>
    <t>1) Закон Нижегородской области от 30.09.2008 N 116-З (ред. от 21.12.2015)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 (принят постановлением ЗС НО от 25.09.2008 N 1221-IV)</t>
  </si>
  <si>
    <t xml:space="preserve">1) Закон Нижегородской области от 11.11.2005 N 176-З (ред. от 21.12.2015)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(принят постановлением ЗС НО от 27.10.2005 N 1703-III)            2) Постановление Правительства Нижегородской области от 13.03.2015 N 135 (ред. от 24.04.2015) "Об утверждении Положения о порядке расходования субвенций на 1 килограмм реализованного и (или) отгруженного на собственную переработку молока за счет средств областного бюджета"         3) Постановление Правительства Нижегородской области от 14.03.2013 N 148 (ред. от 12.03.2015) "Об утверждении Положения о порядке предоставления средств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</si>
  <si>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</si>
  <si>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</si>
  <si>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</si>
  <si>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</si>
  <si>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</si>
  <si>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</si>
  <si>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</si>
  <si>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</si>
  <si>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</si>
  <si>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</si>
  <si>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</si>
  <si>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</si>
  <si>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</si>
  <si>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</si>
  <si>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</si>
  <si>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</si>
  <si>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</si>
  <si>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</si>
  <si>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</si>
  <si>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</si>
  <si>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</si>
  <si>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</si>
  <si>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</si>
  <si>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</si>
  <si>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</si>
  <si>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</si>
  <si>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</si>
  <si>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</si>
  <si>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</si>
  <si>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</si>
  <si>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</si>
  <si>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</si>
  <si>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</si>
  <si>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</si>
  <si>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</si>
  <si>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</si>
  <si>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</si>
  <si>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</si>
  <si>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</si>
  <si>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</si>
  <si>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</si>
  <si>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</si>
  <si>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</si>
  <si>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</si>
  <si>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</si>
  <si>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</si>
  <si>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</si>
  <si>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</si>
  <si>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</si>
  <si>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</si>
  <si>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</si>
  <si>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</si>
  <si>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</si>
  <si>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</si>
  <si>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</si>
  <si>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</si>
  <si>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</si>
  <si>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</si>
  <si>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</si>
  <si>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</si>
  <si>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</si>
  <si>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</si>
  <si>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</si>
  <si>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</si>
  <si>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</si>
  <si>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</si>
  <si>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</si>
  <si>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</si>
  <si>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</si>
  <si>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</si>
  <si>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</si>
  <si>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</si>
  <si>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</si>
  <si>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</si>
  <si>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</si>
  <si>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</si>
  <si>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</si>
  <si>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</si>
  <si>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</si>
  <si>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</si>
  <si>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</si>
  <si>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</si>
  <si>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</si>
  <si>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</si>
  <si>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</si>
  <si>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</si>
  <si>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</si>
  <si>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</si>
  <si>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</si>
  <si>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</si>
  <si>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</si>
  <si>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</si>
  <si>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</si>
  <si>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</si>
  <si>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</si>
  <si>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</si>
  <si>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</si>
  <si>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</si>
  <si>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</si>
  <si>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1102                       1105</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</si>
  <si>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                                                                                                                     </t>
  </si>
  <si>
    <t xml:space="preserve">1) Федеральный закон от 06.10.2003 № 131-ФЗ "Об общих принципах организации местного самоуправления в Российской Федерации"
2) Федеральный закон от 21.12.2001 № 178-ФЗ " О приватизации государственного и муниципального имущества" </t>
  </si>
  <si>
    <t xml:space="preserve">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3) Федеральный закон от 31.03.1999 № 69-ФЗ "О газоснабжении в Российской Федерации"                                               4) Федеральный закон от 25.06.2012 N 91-ФЗ (ред. от 27.05.2014) "О внесении изменений в Федеральный закон "Об общих принципах организации местного самоуправления в Российской Федерации"
</t>
  </si>
  <si>
    <t xml:space="preserve">1) Федеральный закон от 06.10.2003 № 131-ФЗ "Об общих принципах организации местного самоуправления в Российской Федерации"     2) Федеральный закон от 08.11.2007 N 257-ФЗ (ред. от 07.02.2017)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21.04.2011 N 69-ФЗ (ред. от 14.10.2014) "О внесении изменений в отдельные законодательные акты Российской Федерации"   4) Федеральный закон от 11.07.2011 N 192-ФЗ "О внесении изменений в Федеральный закон "О безопасности дорожного движения" и отдельные законодательные акты Российской Федерации"  5) Федеральный закон от 18.07.2011 N 242-ФЗ (ред. от 03.07.2016, с изм. от 28.12.2016) "О внесении изменений в отдельные законодательные акты Российской Федерации по вопросам осуществления государственного контроля (надзора) и муниципального контроля"
</t>
  </si>
  <si>
    <t>1) Федеральный закон от 06.10.2003 № 131-ФЗ "Об общих принципах организации местного самоуправления в Российской Федерации"
2) Федеральный закон от 25.06.2012 N 93-ФЗ(ред. от 21.07.2014) "О внесении изменений в отдельные законодательные акты Российской Федерации по вопросам государственного контроля (надзора) и муниципального контроля"
3) Федеральный закон от 21.07.2007 N 185-ФЗ (ред. от 29.06.2015) "О Фонде содействия реформированию жилищно-коммунального хозяйства" (с изм. и доп., вступ. в силу с 01.01.2016)</t>
  </si>
  <si>
    <t xml:space="preserve">1) Федеральный закон от 06.10.2003 № 131-ФЗ "Об общих принципах организации местного самоуправления в Российской Федерации"
2) Федеральный закон от 10.12.1995 № 196-ФЗ "О безопасности дорожного движения" 
3) Постановление Правительства Российской Федерации от 15.12.2004 № 787 "Об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            4) Федеральный закон от 13.07.2015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</si>
  <si>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 xml:space="preserve">1)  Федеральный закон от 06.10.2003 N 131-ФЗ (ред. от 30.12.2015) "Об общих принципах организации местного самоуправления в Российской Федерации"
 2) Федеральным законом от 27.07.2006 N 153-ФЗ            3) Федеральный закон от 06.10.1999 N 184-ФЗ (ред. от 30.12.2015)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</si>
  <si>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1) Федеральный закон от 06.10.2003 № 131-ФЗ "Об общих принципах организации местного самоуправления в Российской Федерации"</t>
  </si>
  <si>
    <t xml:space="preserve">1) Закон Нижегородской области от 10.09.1996 № 45-З "Об экологической безопасности"
2) Закон Нижегородской области от 07.09.2007 № 110-З "Об охране озелененных территорий Нижегородской области"                                                                                                                                                              3) Постановление Правительства Нижегородской области от 30.04.2014 N 306 (ред. от 10.09.2015) "Об утверждении государственной программы "Охрана окружающей среды Нижегородской области"
 3.6. Подпрограмма 6 "Формирование экологической культуры населения"
</t>
  </si>
  <si>
    <t>1) Федеральный закон от 06.10.2003 № 131-ФЗ "Об общих принципах организации местного самоуправления в Российской Федерации"
2) Закон Российской Федерации от 10.07.1992 № 3266-1 "Об образовании"</t>
  </si>
  <si>
    <t>1) Федеральный закон от 06.10.2003 № 131-ФЗ "Об общих принципах организации местного самоуправления в Российской Федерации"
2) Федеральный Закон от 30.12.2006 № 271-ФЗ "О розничных рынках и о внесении изменений в Трудовой кодекс Российской Федерации"
3) Федеральный закон от 07.07.2003 № 126-ФЗ "О связи"</t>
  </si>
  <si>
    <t>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3) Федеральных законов от 31.12.2005 N 199-ФЗ(ред. от 22.10.2014) "О внесении изменений в отдельные законодательные акты Российской Федерации в связи с совершенствованием разграничения полномочий"
,  от 29.12.2006 N 258-ФЗ (ред. от 13.07.2015) "О внесении изменений в отдельные законодательные акты Российской Федерации в связи с совершенствованием разграничения полномочий"
4) Постановление Правительства РФ от 03.03.2012 N 186 (ред. от 20.01.2016) "О федеральной целевой программе "Культура России (2012 - 2018 годы)"</t>
  </si>
  <si>
    <t xml:space="preserve">1) Федеральный закон от 06.10.2003 № 131-ФЗ "Об общих принципах организации местного самоуправления в Российской Федерации"
2) Основы законодательства Российской Федерации "О культуре" от 09.10.1992 № 3612-1
3) Постановление Правительства РФ от 03.03.2012 N 186 (ред. от 20.01.2016) "О федеральной целевой программе "Культура России (2012 - 2018 годы)"
</t>
  </si>
  <si>
    <t xml:space="preserve">1) Федеральный закон от 06.10.2003 № 131-ФЗ "Об общих принципах организации местного самоуправления в Российской Федерации"
2) Федеральный закон от 29.04.1999 № 80-ФЗ "О физической культуре и спорте в Российской Федерации"
</t>
  </si>
  <si>
    <t>1) Федеральный закон от 06.10.2003 № 131-ФЗ "Об общих принципах организации местного самоуправления в Российской Федерации"
2) Федеральный закон от 12.01.1996 № 8-ФЗ "О погребении и похоронном деле"
3) Постановление Правительства Российской Федерации от 06.05.1994 № 460 "О нормах расходов денежных средств на погребение (умерших) военнослужащих, сотрудников органов внутренних дел, учреждений и органов уголовно-исполнительной системы, государственной противопожарной службы, органов по контролю за оборотом наркотических средств и психотропных веществ, федеральных органов налоговой полиции и таможенных органов, граждан, призванных на военные сборы, и лиц, уволенных с военной службы (службы), а также на изготовление и установку надгробных памятников"</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</si>
  <si>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</si>
  <si>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Федеральный закон от 06.10.2003 № 131-ФЗ "Об общих принципах организации местного самоуправления в Российской Федерации"
2) Федеральный закон от 29.07.1998 № 135-ФЗ "Об оценочной деятельности Российской Федерации"
3) Федеральный закон от 03.07.2016 № 237-ФЗ "О государственной кадастровой оценке"</t>
  </si>
  <si>
    <t>1) Федеральный закон от 06.10.2003 № 131-ФЗ "Об общих принципах организации местного самоуправления в Российской Федерации"
2) Постановление Правительства Российской Федерации от 21.05.2007 № 305 "Об утверждении Положения о государственном надзоре в области гражданской обороны"
3) Федеральный закон от 21.12.1994 № 68-ФЗ "О защите населения и территорий от чрезвычайных ситуаций природного и техногенного характера"</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</si>
  <si>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 209-ФЗ "О развитии малого и среднего предпринимательства в Российской Федерации"
</t>
  </si>
  <si>
    <t>1) Федеральный закон от 06.10.2003 № 131-ФЗ "Об общих принципах организации местного самоуправления в Российской Федерации"
2) Федеральный закон от 29.04.1999 № 80-З "О физической культуре и спорте в Российской Федерации"
3) Постановление Правительства Российской Федерации от 24.07.2000 № 551 "О военно-патриотических молодежных объединениях"</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</si>
  <si>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</si>
  <si>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Федеральный закон от 06.10.2003 № 131-ФЗ "Об общих принципах организации местного самоуправления в Российской Федерации"
2) Федеральный закон от 25.09.1997 № 126-ФЗ "О финансовых основах местного самоуправления в Российской Федерации"</t>
  </si>
  <si>
    <t xml:space="preserve">1)  Федеральный закон от 06.10.2003 N 131-ФЗ (ред. от 30.12.2015) "Об общих принципах организации местного самоуправления в Российской Федерации"
 2) Федеральный закон от 12.06.2002 N 67-ФЗ "Об основных гарантиях избирательных прав и права на участие в референдуме граждан Российской Федерации"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</si>
  <si>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</si>
  <si>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 xml:space="preserve">1) Федеральный закон от 26.05.1996 N 54-ФЗ (ред. от 01.12.2014) "О Музейном фонде Российской Федерации и музеях в Российской Федерации"                 2) Постановление Правительства РФ от 12.02.1998 N 179 (ред. от 08.05.2002) "Об утверждении Положений о Музейном фонде Российской Федерации, о Государственном каталоге Музейного фонда Российской Федерации, о лицензировании деятельности музеев в Российской Федерации"
3) Постановление Правительства РФ от 03.03.2012 N 186 (ред. от 20.01.2016) "О федеральной целевой программе "Культура России (2012 - 2018 годы)"
 </t>
  </si>
  <si>
    <t xml:space="preserve">1) Федеральный закон от 27.12.2009 N 365-ФЗ (ред. от 29.12.2014) "О внесении изменений в отдельные законодательные акты Российской Федерации в связи с совершенствованием деятельности органов государственной власти субъектов Российской Федерации и органов местного самоуправления" (с изм. и доп., вступ. в силу с 01.03.2015)
2) Федеральный закон от 21.12.1994 N 69-ФЗ (ред. от 30.12.2015) "О пожарной безопасности"
</t>
  </si>
  <si>
    <t xml:space="preserve">1) Федеральный закон от 24 ноября 1995 года N 181-ФЗ "О социальной защите инвалидов в Российской Федерации                 2) Федеральным законом от 10.07.2012 N 110-ФЗ "О внесении изменений в статьи 4 и 33 Федерального закона "О социальной защите инвалидов в Российской Федерации" и Федеральный закон "Об общих принципах организации местного самоуправления в Российской Федерации"
</t>
  </si>
  <si>
    <t xml:space="preserve">1) Федеральный закон от 30.03.2015 N 64-ФЗ "О внесении изменений в статью 26.3 Федерального закона "Об общих принципах организации законодательных (представительных) и исполнительных органов государственной власти субъектов Российской Федерации" и статьи 14.1 и 16.1 Федерального закона "Об общих принципах организации местного самоуправления в Российской Федерации"
</t>
  </si>
  <si>
    <t>1) Федеральный закон от 12 января 1995 г. N 5-ФЗ "О ветеранах"
2) Указ Президента РФ от 07.05.2008 N 714 (ред. от 09.01.2010) "Об обеспечении жильем ветеранов Великой Отечественной войны 1941 - 1945 годов"</t>
  </si>
  <si>
    <t>Закон Нижегородской области от 04.08.2010 N 120-З (ред. от 05.11.2014) "Об утверждении методики распределения субвенций бюджетам муниципальных районов и городских округов Нижегородской области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t>
  </si>
  <si>
    <t>Закон Нижегородской области от 03.08.2007 № 199-З "О муниципальной службе в Нижегородской области"</t>
  </si>
  <si>
    <t>1) Закон Нижегородской области от 13.07.2004 № 70-З "О приватизации государственного имущества в Нижегородской области"
2) Закон Нижегородской области от 13.12.2005 № 192-З "О регулировании земельных отношений в Нижегородской области"
3) Закон Нижегородской области от 26.03.1998 № 114-З "О разграничении полномочий органов государственной власти и местного самоуправления Нижегородской области в сфере регулирования земельных отношений"</t>
  </si>
  <si>
    <t>1) Закон Нижегородской области от 17.12.1996 № 56-З "Об энергосбережении"
2) Постановление Администрации Нижегородской области от 17.04.2001 № 86 "Об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
3) Постановление Правительства Нижегородской области от 13.04.2005 № 93 "Об утверждении концепции социально-экономического развития северных районов Нижегородской области"
4)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t>
  </si>
  <si>
    <t>1) Закон Нижегородской области от 31.05.2000 № 108-З "Об автомобильных дорогах и дорожной деятельности на территории Нижегородской области"
2) Закон Нижегородской области от 04.12.2008 № 157-З "Об автомобильных дорогах и дорожной деятельности на территории Нижегородской области"</t>
  </si>
  <si>
    <t>1) Постановление Правитеольства Нижегородской области от 21.01.2005 № 3 "О введении на территории Нижегородской области единого социального проездного билета"
2) Постановление Администрации Нижегородской области от 23.05.1997 № 125 "Об организации пассажирских перевозок частными автобусами на территории Нижегородской области"
3) Постановление Правительства Нижегородской области от 06.03.2009 № 100 "Об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t>
  </si>
  <si>
    <t>1) Распоряжение Правительства Нижегородской области от 15.07.2010 N 1400-р (ред. от 02.06.2015) "О создании межведомственной рабочей группы по информационному противодействию терроризму и экстремизму в Нижегородской области"               2) Постановление Правительства Нижегородской области от 31.12.2014 N 981 (ред. от 01.12.2015) "Об утверждении государственной программы "Обеспечение общественного порядка и противодействие преступности в Нижегородской области"</t>
  </si>
  <si>
    <t>1) Закон Нижегородской области от 26.10.1995 № 16-З "О пожарной безопасности"</t>
  </si>
  <si>
    <t>1) Закон Нижегородской области от 30.12.2005 № 212-З "О социальной поддержке отдельных категорий граждан в целях реализации их права на образование"
2) Постановление Правительства Нижегородской области от 15.10.2008 
№ 468 "об оплате труда работников государственных образовательных учреждений Нижегородской области, а также иных государственных учреждений Нижегородской области, учредителем которых является министерство образования Нижегородской области
"</t>
  </si>
  <si>
    <t>1) Закон Нижегородской области от 22.08.1997 № 87-З "О государственном регулировании цен и тарифов в Нижегородской области"
2) Закон Нижегородской области от 23.05.2007 № 59-З "О розничных рынках и ярмарках на территории Нижегородской области"
3) Постановление Правительства Нижегородской области от 22.03.2006 
№ 89 "Об утверждении типовых правил объектов мелкорозничной сети на территории Нижегородской области"</t>
  </si>
  <si>
    <t xml:space="preserve">1) Закон Нижегородской области от 01.11.2008 N 147-З (ред. от 02.12.2015) "О библиотечном деле в Нижегородской области" (принят постановлением ЗС НО от 23.10.2008 N 1235-IV)                                                                                                                                                                                                                                                                   2) Постановление Правительства Нижегородской области от 31.12.2014 N 990 (ред. от 25.09.2015) "Об утверждении плана реализации государственной программы "Развитие культуры Нижегородской области" на 2015 год и плановый период 2016 - 2017 годов"
</t>
  </si>
  <si>
    <t xml:space="preserve">1) Закон Нижегородской области от 11.06.2009 N 76-З (ред. от 02.12.2015) "О физической культуре и спорте в Нижегородской области" (принят постановлением ЗС НО от 28.05.2009 N 1552-IV)         2) Постановление Правительства Нижегородской области от 28.04.2014 N 285 (ред. от 15.12.2015) "Об утверждении государственной программы "Развитие физической культуры, спорта и молодежной политики Нижегородской области"
3) Постановление Правительства Нижегородской области от 15.02.2012 N 76 (ред. от 14.10.2015) "Об оплате труда работников государственных бюджетных, автономных и казенных учреждений физической культуры и спорта Нижегородской области"
</t>
  </si>
  <si>
    <t xml:space="preserve">1) Постановление Правительства Нижегородской области от 21.06.2005 N 146 (ред. от 15.08.2006) "О реализации на территории Нижегородской области Федерального закона от 12 января 1996 года N 8-ФЗ "О погребении и похоронном деле" и приведении в соответствие с данным Федеральным законом некоторых постановлений Администрации и Правительства Нижегородской области" (вместе с "Положением об областном...
</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</si>
  <si>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                3)Закон Нижегородской области от 02.08.2007 № 88-З "О государственном надзоре в сфере благоустройства на территории Нижегородской области"</t>
  </si>
  <si>
    <t>1) Закон Нижегородской области от 27.12.2007 № 195-З "Об осуществлении оборота земель сельскохозяйственного назначения в Нижегородской области"
2) Закон Нижегородской области от 13.12.2005 № 192-З "О регулировании земельных отношений в Нижегородской области"
3) Закон Нижегородской области от 26.03.1998 № 114-З "О разграничении полномочий органов государственной власти и местного самоуправления Нижегородской области в сфере регулирования земельных отношений"</t>
  </si>
  <si>
    <t xml:space="preserve">1) Закон Нижегородской области от 04.01.1996 N 17-З (ред. от 30.06.2015) "О защите населения и территорий Нижегородской области от чрезвычайных ситуаций природного и техногенного характера" (принят постановлением ЗС НО от 19.12.1995 N 214)
</t>
  </si>
  <si>
    <t xml:space="preserve">1) Закон Нижегородской области от 23.05.2007 № 59-З "О розничных рынках и ярмарках на территории Нижегородской области"
</t>
  </si>
  <si>
    <t xml:space="preserve">1) Закон Нижегородской области от 25.04.1997 № 70-З "О молодежной политике"
</t>
  </si>
  <si>
    <t>1) Закон Нижегородской области от 07.09.2006 № 85-З "Об участии граждан в обеспечении общественного порядка на территории Нижегородской области"</t>
  </si>
  <si>
    <t>х</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</si>
  <si>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</si>
  <si>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</si>
  <si>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</si>
  <si>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</si>
  <si>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</si>
  <si>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</si>
  <si>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</si>
  <si>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</si>
  <si>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</si>
  <si>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</si>
  <si>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</si>
  <si>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t>
  </si>
  <si>
    <t>2.1.36. </t>
  </si>
  <si>
    <t>2137</t>
  </si>
  <si>
    <t>2.1.37. 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</si>
  <si>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</si>
  <si>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</si>
  <si>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2.1.38. </t>
  </si>
  <si>
    <t>организация и осуществление мероприятий по работе с детьми и молодежью в городском округе</t>
  </si>
  <si>
    <t>2139</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</si>
  <si>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</si>
  <si>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</si>
  <si>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t>
  </si>
  <si>
    <t>2.1.40. </t>
  </si>
  <si>
    <t>2141</t>
  </si>
  <si>
    <t>2.1.41. </t>
  </si>
  <si>
    <t>2142</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</si>
  <si>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</si>
  <si>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</si>
  <si>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</si>
  <si>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2.1.43. </t>
  </si>
  <si>
    <t>осуществление мер по противодействию коррупции в границах городского округа</t>
  </si>
  <si>
    <t>2144</t>
  </si>
  <si>
    <t>2.1.44. </t>
  </si>
  <si>
    <t>2145</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</si>
  <si>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</si>
  <si>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</si>
  <si>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</si>
  <si>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t>
  </si>
  <si>
    <t>2201</t>
  </si>
  <si>
    <t>2.2.2. </t>
  </si>
  <si>
    <t>2202</t>
  </si>
  <si>
    <t>"</t>
  </si>
  <si>
    <t>2.2.3. </t>
  </si>
  <si>
    <t>финансирование муниципальных учреждений</t>
  </si>
  <si>
    <t>2203</t>
  </si>
  <si>
    <t>2.2.4. </t>
  </si>
  <si>
    <t>2204</t>
  </si>
  <si>
    <t>2.2.5. </t>
  </si>
  <si>
    <t>2205</t>
  </si>
  <si>
    <t>2.2.6. 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</si>
  <si>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</si>
  <si>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</si>
  <si>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2.2.7. </t>
  </si>
  <si>
    <t>2207</t>
  </si>
  <si>
    <t>2.2.8. </t>
  </si>
  <si>
    <t>2208</t>
  </si>
  <si>
    <t>2.2.9. </t>
  </si>
  <si>
    <t>2209</t>
  </si>
  <si>
    <t>2.2.10. </t>
  </si>
  <si>
    <t>2210</t>
  </si>
  <si>
    <t>2.2.11. </t>
  </si>
  <si>
    <t>2211</t>
  </si>
  <si>
    <t>2.2.12. </t>
  </si>
  <si>
    <t>2212</t>
  </si>
  <si>
    <t>2.2.13. </t>
  </si>
  <si>
    <t>2213</t>
  </si>
  <si>
    <t>2.2.14. </t>
  </si>
  <si>
    <t>2214</t>
  </si>
  <si>
    <t>2.2.15. </t>
  </si>
  <si>
    <t>2215</t>
  </si>
  <si>
    <t>2.2.16. </t>
  </si>
  <si>
    <t>2216</t>
  </si>
  <si>
    <t>2.2.17. </t>
  </si>
  <si>
    <t>2217</t>
  </si>
  <si>
    <t>Расходы на реализацию иных общегородских вопросов (общегородские мероприятия)</t>
  </si>
  <si>
    <t>2.3.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</si>
  <si>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</si>
  <si>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</si>
  <si>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t>
  </si>
  <si>
    <t>2301</t>
  </si>
  <si>
    <t>2.3.1.1.</t>
  </si>
  <si>
    <t>создание музеев городского округа</t>
  </si>
  <si>
    <t>2302</t>
  </si>
  <si>
    <t>2.3.1.2.</t>
  </si>
  <si>
    <t>создание муниципальных образовательных организаций высшего образования</t>
  </si>
  <si>
    <t>2303</t>
  </si>
  <si>
    <t>2.3.1.3.</t>
  </si>
  <si>
    <t>2304</t>
  </si>
  <si>
    <t>2.3.1.4.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</si>
  <si>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</si>
  <si>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2305</t>
  </si>
  <si>
    <t>2.3.1.5.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</si>
  <si>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</si>
  <si>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2306</t>
  </si>
  <si>
    <t>2.3.1.6.</t>
  </si>
  <si>
    <t>создание муниципальной пожарной охраны</t>
  </si>
  <si>
    <t>2307</t>
  </si>
  <si>
    <t>2.3.1.7.</t>
  </si>
  <si>
    <t>2308</t>
  </si>
  <si>
    <t>2.3.1.8.</t>
  </si>
  <si>
    <t>2309</t>
  </si>
  <si>
    <t>2.3.1.9.</t>
  </si>
  <si>
    <t>2310</t>
  </si>
  <si>
    <t>2.3.1.10.</t>
  </si>
  <si>
    <t>2311</t>
  </si>
  <si>
    <t>2.3.1.11.</t>
  </si>
  <si>
    <t>2312</t>
  </si>
  <si>
    <t>2.3.1.12.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</si>
  <si>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</si>
  <si>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2313</t>
  </si>
  <si>
    <t>2.3.1.13.</t>
  </si>
  <si>
    <t>осуществление мероприятий по отлову и содержанию безнадзорных животных, обитающих на территории городского округа</t>
  </si>
  <si>
    <t>2314</t>
  </si>
  <si>
    <t>2.3.1.14.</t>
  </si>
  <si>
    <t>2315</t>
  </si>
  <si>
    <t>2.3.2. </t>
  </si>
  <si>
    <t>2400</t>
  </si>
  <si>
    <t xml:space="preserve">Дополнительные меры социальной поддержки </t>
  </si>
  <si>
    <t>2.3.3. </t>
  </si>
  <si>
    <t>2500</t>
  </si>
  <si>
    <t>2.4.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</si>
  <si>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</si>
  <si>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</si>
  <si>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t>
  </si>
  <si>
    <t>2601</t>
  </si>
  <si>
    <t>2.4.1.1.</t>
  </si>
  <si>
    <t>2602</t>
  </si>
  <si>
    <t>2.4.1.2.</t>
  </si>
  <si>
    <t>2603</t>
  </si>
  <si>
    <t>2.4.1.3.</t>
  </si>
  <si>
    <t>на осуществление воинского учета на территориях, на которых отсутствуют структурные подразделения военных комиссариатов</t>
  </si>
  <si>
    <t>2604</t>
  </si>
  <si>
    <t>2.4.1.4.</t>
  </si>
  <si>
    <t>2605</t>
  </si>
  <si>
    <t>2.4.1.5.</t>
  </si>
  <si>
    <t>2606</t>
  </si>
  <si>
    <t>2.4.1.6.</t>
  </si>
  <si>
    <t>2607</t>
  </si>
  <si>
    <t>2.4.1.7.</t>
  </si>
  <si>
    <t>2608</t>
  </si>
  <si>
    <t>2.4.1.8.</t>
  </si>
  <si>
    <t>2609</t>
  </si>
  <si>
    <t>2.4.1.9.</t>
  </si>
  <si>
    <t>2610</t>
  </si>
  <si>
    <t>2.4.1.10.</t>
  </si>
  <si>
    <t>2611</t>
  </si>
  <si>
    <t>2.4.1.11.</t>
  </si>
  <si>
    <t>2612</t>
  </si>
  <si>
    <t>2.4.1.12.</t>
  </si>
  <si>
    <t>2613</t>
  </si>
  <si>
    <t>2.4.1.13.</t>
  </si>
  <si>
    <t>2614</t>
  </si>
  <si>
    <t>2.4.1.14.</t>
  </si>
  <si>
    <t>2615</t>
  </si>
  <si>
    <t>2.4.1.15.</t>
  </si>
  <si>
    <t>2616</t>
  </si>
  <si>
    <t>2.4.1.16.</t>
  </si>
  <si>
    <t>2617</t>
  </si>
  <si>
    <t>2.4.1.17.</t>
  </si>
  <si>
    <t>2618</t>
  </si>
  <si>
    <t>2.4.1.18.</t>
  </si>
  <si>
    <t>2619</t>
  </si>
  <si>
    <t>2.4.1.19.</t>
  </si>
  <si>
    <t>2620</t>
  </si>
  <si>
    <t>2.4.1.20.</t>
  </si>
  <si>
    <t>2621</t>
  </si>
  <si>
    <t>2.4.1.21.</t>
  </si>
  <si>
    <t>2622</t>
  </si>
  <si>
    <t>2.4.1.22.</t>
  </si>
  <si>
    <t>2623</t>
  </si>
  <si>
    <t>2.4.1.23.</t>
  </si>
  <si>
    <t>2624</t>
  </si>
  <si>
    <t>2.4.1.24.</t>
  </si>
  <si>
    <t>2625</t>
  </si>
  <si>
    <t>2.4.1.25.</t>
  </si>
  <si>
    <t>2626</t>
  </si>
  <si>
    <t>2.4.1.26.</t>
  </si>
  <si>
    <t>2627</t>
  </si>
  <si>
    <t>2.4.1.27.</t>
  </si>
  <si>
    <t>2628</t>
  </si>
  <si>
    <t>2.4.1.28.</t>
  </si>
  <si>
    <t>2629</t>
  </si>
  <si>
    <t>2.4.1.29.</t>
  </si>
  <si>
    <t>2630</t>
  </si>
  <si>
    <t>2.4.1.30.</t>
  </si>
  <si>
    <t>2631</t>
  </si>
  <si>
    <t>2.4.1.31.</t>
  </si>
  <si>
    <t>2632</t>
  </si>
  <si>
    <t>2.4.1.32.</t>
  </si>
  <si>
    <t>2633</t>
  </si>
  <si>
    <t>2.4.1.33.</t>
  </si>
  <si>
    <t>2634</t>
  </si>
  <si>
    <t>2.4.1.34.</t>
  </si>
  <si>
    <t>2635</t>
  </si>
  <si>
    <t>2.4.1.35.</t>
  </si>
  <si>
    <t>2636</t>
  </si>
  <si>
    <t>2.4.1.36.</t>
  </si>
  <si>
    <t>2637</t>
  </si>
  <si>
    <t>2.4.1.37.</t>
  </si>
  <si>
    <t>2638</t>
  </si>
  <si>
    <t>2.4.1.38.</t>
  </si>
  <si>
    <t>2639</t>
  </si>
  <si>
    <t>2.4.1.39.</t>
  </si>
  <si>
    <t>2640</t>
  </si>
  <si>
    <t>2.4.1.40.</t>
  </si>
  <si>
    <t>2641</t>
  </si>
  <si>
    <t>2.4.1.41.</t>
  </si>
  <si>
    <t>2642</t>
  </si>
  <si>
    <t>2.4.1.42.</t>
  </si>
  <si>
    <t>2643</t>
  </si>
  <si>
    <t>2.4.1.43.</t>
  </si>
  <si>
    <t>2644</t>
  </si>
  <si>
    <t>2.4.1.44.</t>
  </si>
  <si>
    <t>2645</t>
  </si>
  <si>
    <t>2.4.2. </t>
  </si>
  <si>
    <t>за счет собственных доходов и источников финансирования дефицита бюджета городского округа, всего</t>
  </si>
  <si>
    <t>2700</t>
  </si>
  <si>
    <t>2.5.</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</si>
  <si>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</si>
  <si>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2800</t>
  </si>
  <si>
    <t>2.5.1. </t>
  </si>
  <si>
    <t>2801</t>
  </si>
  <si>
    <t>2.5.2. </t>
  </si>
  <si>
    <t>2802</t>
  </si>
  <si>
    <t>4.</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</si>
  <si>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</si>
  <si>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</si>
  <si>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4.1.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</si>
  <si>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</si>
  <si>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3801</t>
  </si>
  <si>
    <t>4.1.1. </t>
  </si>
  <si>
    <t>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</si>
  <si>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3802</t>
  </si>
  <si>
    <t>4.1.1.1.</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</si>
  <si>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</si>
  <si>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3803</t>
  </si>
  <si>
    <t>4.1.1.2.</t>
  </si>
  <si>
    <t>установление, изменение и отмена местных налогов и сборов городского поселения</t>
  </si>
  <si>
    <t>3804</t>
  </si>
  <si>
    <t>4.1.1.3.</t>
  </si>
  <si>
    <t>владение, пользование и распоряжение имуществом, находящимся в муниципальной собственности городского поселения</t>
  </si>
  <si>
    <t>3805</t>
  </si>
  <si>
    <t>4.1.1.4.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</si>
  <si>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</si>
  <si>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</si>
  <si>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4.1.1.5.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</si>
  <si>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</si>
  <si>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</si>
  <si>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4.1.1.6.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</si>
  <si>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</si>
  <si>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3808</t>
  </si>
  <si>
    <t>4.1.1.7.</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</si>
  <si>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</si>
  <si>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3809</t>
  </si>
  <si>
    <t>4.1.1.8.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</si>
  <si>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</si>
  <si>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3810</t>
  </si>
  <si>
    <t>4.1.1.9.</t>
  </si>
  <si>
    <t>2</t>
  </si>
  <si>
    <t>Код строки</t>
  </si>
  <si>
    <t xml:space="preserve">Код расхода по БК </t>
  </si>
  <si>
    <t>Наименование полномочия, 
расходного обязательства</t>
  </si>
  <si>
    <t>Группа полномочий</t>
  </si>
  <si>
    <t xml:space="preserve">Объем средств на исполнение расходного обязательства </t>
  </si>
  <si>
    <t>Методика расчета оценки</t>
  </si>
  <si>
    <t>2020 г.</t>
  </si>
  <si>
    <t>Российской Федерации</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</si>
  <si>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</si>
  <si>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</si>
  <si>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</si>
  <si>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</si>
  <si>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</si>
  <si>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</si>
  <si>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</si>
  <si>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</si>
  <si>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</si>
  <si>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</si>
  <si>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</si>
  <si>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</si>
  <si>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номер пункта, подпункта</t>
  </si>
  <si>
    <t>код НПА</t>
  </si>
  <si>
    <t>№ п/п</t>
  </si>
  <si>
    <t>Единица измерения: тыс. руб. (с точностью до первого десятичного знака)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</si>
  <si>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</si>
  <si>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</si>
  <si>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</si>
  <si>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плановый период
</t>
  </si>
  <si>
    <t>раздел/
подраздел</t>
  </si>
  <si>
    <t xml:space="preserve">утвержденные бюджетные назначения </t>
  </si>
  <si>
    <t>исполнено</t>
  </si>
  <si>
    <t>Правовое основание финансового обеспечения полномочия, расходного обязательства муниципального образования</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</si>
  <si>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</si>
  <si>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</si>
  <si>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</si>
  <si>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</si>
  <si>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</si>
  <si>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</si>
  <si>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</si>
  <si>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</si>
  <si>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</si>
  <si>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</si>
  <si>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</si>
  <si>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</si>
  <si>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</si>
  <si>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</si>
  <si>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</si>
  <si>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</si>
  <si>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</si>
  <si>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</si>
  <si>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</si>
  <si>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</si>
  <si>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</si>
  <si>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</si>
  <si>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</si>
  <si>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</si>
  <si>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</si>
  <si>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</si>
  <si>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</si>
  <si>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</si>
  <si>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</si>
  <si>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</si>
  <si>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</si>
  <si>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</si>
  <si>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</si>
  <si>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</si>
  <si>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</si>
  <si>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</si>
  <si>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</si>
  <si>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</si>
  <si>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</si>
  <si>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</si>
  <si>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</si>
  <si>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</si>
  <si>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</si>
  <si>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</si>
  <si>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</si>
  <si>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</si>
  <si>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</si>
  <si>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</si>
  <si>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</si>
  <si>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</si>
  <si>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</si>
  <si>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</si>
  <si>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</si>
  <si>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</si>
  <si>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</si>
  <si>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</si>
  <si>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</si>
  <si>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</si>
  <si>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</si>
  <si>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</si>
  <si>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</si>
  <si>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</si>
  <si>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</si>
  <si>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</si>
  <si>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</si>
  <si>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</si>
  <si>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</si>
  <si>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</si>
  <si>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</si>
  <si>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</si>
  <si>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</si>
  <si>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</si>
  <si>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</si>
  <si>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</si>
  <si>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</si>
  <si>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</si>
  <si>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</si>
  <si>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</si>
  <si>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</si>
  <si>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</si>
  <si>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</si>
  <si>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</si>
  <si>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</si>
  <si>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</si>
  <si>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</si>
  <si>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</si>
  <si>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</si>
  <si>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</si>
  <si>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</si>
  <si>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</si>
  <si>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</si>
  <si>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</si>
  <si>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</si>
  <si>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</si>
  <si>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</si>
  <si>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</si>
  <si>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</si>
  <si>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</si>
  <si>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</si>
  <si>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</si>
  <si>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</si>
  <si>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</si>
  <si>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</si>
  <si>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1101</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</si>
  <si>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</si>
  <si>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</si>
  <si>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</si>
  <si>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</si>
  <si>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</si>
  <si>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</si>
  <si>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</si>
  <si>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</si>
  <si>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</si>
  <si>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</si>
  <si>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</si>
  <si>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</si>
  <si>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</si>
  <si>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</si>
  <si>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</si>
  <si>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</si>
  <si>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</si>
  <si>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</si>
  <si>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</si>
  <si>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</si>
  <si>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</si>
  <si>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</si>
  <si>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</si>
  <si>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</si>
  <si>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</si>
  <si>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</si>
  <si>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</si>
  <si>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</si>
  <si>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</si>
  <si>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</si>
  <si>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</si>
  <si>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</si>
  <si>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</si>
  <si>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</si>
  <si>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</si>
  <si>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</si>
  <si>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</si>
  <si>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</si>
  <si>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</si>
  <si>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</si>
  <si>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</si>
  <si>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</si>
  <si>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</si>
  <si>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</si>
  <si>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</si>
  <si>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</si>
  <si>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</si>
  <si>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</si>
  <si>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</si>
  <si>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</si>
  <si>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</si>
  <si>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</si>
  <si>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</si>
  <si>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</si>
  <si>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</si>
  <si>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</si>
  <si>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</si>
  <si>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</si>
  <si>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</si>
  <si>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</si>
  <si>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</si>
  <si>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</si>
  <si>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</si>
  <si>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</si>
  <si>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</si>
  <si>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</si>
  <si>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</si>
  <si>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</si>
  <si>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</si>
  <si>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</si>
  <si>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</si>
  <si>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</si>
  <si>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</si>
  <si>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</si>
  <si>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</si>
  <si>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</si>
  <si>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</si>
  <si>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</si>
  <si>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</si>
  <si>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</si>
  <si>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</si>
  <si>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</si>
  <si>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</si>
  <si>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</si>
  <si>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</si>
  <si>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</si>
  <si>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</si>
  <si>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</si>
  <si>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</si>
  <si>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</si>
  <si>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</si>
  <si>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</si>
  <si>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</si>
  <si>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</si>
  <si>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</si>
  <si>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</si>
  <si>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</si>
  <si>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</si>
  <si>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</si>
  <si>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</si>
  <si>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</si>
  <si>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</si>
  <si>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</si>
  <si>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</si>
  <si>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</si>
  <si>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</si>
  <si>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</si>
  <si>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</si>
  <si>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</si>
  <si>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</si>
  <si>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</si>
  <si>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</si>
  <si>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</si>
  <si>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</si>
  <si>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</si>
  <si>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</si>
  <si>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</si>
  <si>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</si>
  <si>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</si>
  <si>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</si>
  <si>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</si>
  <si>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5025</t>
  </si>
  <si>
    <t>5.1.2.26.</t>
  </si>
  <si>
    <t>осуществление мер по противодействию коррупции в границах поселения</t>
  </si>
  <si>
    <t>5026</t>
  </si>
  <si>
    <t>5.1.2.27.</t>
  </si>
  <si>
    <t>5027</t>
  </si>
  <si>
    <t>5.1.3. </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</si>
  <si>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</si>
  <si>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5100</t>
  </si>
  <si>
    <t>5.1.3.1.</t>
  </si>
  <si>
    <t>5101</t>
  </si>
  <si>
    <t>5.1.3.2.</t>
  </si>
  <si>
    <t>5102</t>
  </si>
  <si>
    <t>5.1.3.3.</t>
  </si>
  <si>
    <t>5103</t>
  </si>
  <si>
    <t>5.1.3.4.</t>
  </si>
  <si>
    <t>5104</t>
  </si>
  <si>
    <t>5.1.3.5.</t>
  </si>
  <si>
    <t>5105</t>
  </si>
  <si>
    <t>5.1.3.6.</t>
  </si>
  <si>
    <t>5106</t>
  </si>
  <si>
    <t>5.1.3.7.</t>
  </si>
  <si>
    <t>5107</t>
  </si>
  <si>
    <t>5.1.3.8.</t>
  </si>
  <si>
    <t>5108</t>
  </si>
  <si>
    <t>5.1.3.9.</t>
  </si>
  <si>
    <t>5109</t>
  </si>
  <si>
    <t>5.1.3.10.</t>
  </si>
  <si>
    <t>5110</t>
  </si>
  <si>
    <t>5.1.3.11.</t>
  </si>
  <si>
    <t>5111</t>
  </si>
  <si>
    <t>5.1.3.12.</t>
  </si>
  <si>
    <t>5112</t>
  </si>
  <si>
    <t>5.1.3.13.</t>
  </si>
  <si>
    <t>5113</t>
  </si>
  <si>
    <t>5.1.3.14.</t>
  </si>
  <si>
    <t>5114</t>
  </si>
  <si>
    <t>5.1.3.15.</t>
  </si>
  <si>
    <t>5115</t>
  </si>
  <si>
    <t>5.1.3.16.</t>
  </si>
  <si>
    <t>5116</t>
  </si>
  <si>
    <t>5.1.3.17.</t>
  </si>
  <si>
    <t>5117</t>
  </si>
  <si>
    <t>5.1.3.18.</t>
  </si>
  <si>
    <t>5118</t>
  </si>
  <si>
    <t>5.1.3.19.</t>
  </si>
  <si>
    <t>5119</t>
  </si>
  <si>
    <t>5.1.3.20.</t>
  </si>
  <si>
    <t>5120</t>
  </si>
  <si>
    <t>5.1.3.21.</t>
  </si>
  <si>
    <t>5121</t>
  </si>
  <si>
    <t>5.1.3.22.</t>
  </si>
  <si>
    <t>5122</t>
  </si>
  <si>
    <t>5.1.3.23.</t>
  </si>
  <si>
    <t>5123</t>
  </si>
  <si>
    <t>5.1.3.24.</t>
  </si>
  <si>
    <t>5124</t>
  </si>
  <si>
    <t>5.1.3.25.</t>
  </si>
  <si>
    <t>5125</t>
  </si>
  <si>
    <t>5.1.3.26.</t>
  </si>
  <si>
    <t>5126</t>
  </si>
  <si>
    <t>5.1.3.27.</t>
  </si>
  <si>
    <t>5127</t>
  </si>
  <si>
    <t>5.1.3.28.</t>
  </si>
  <si>
    <t>5128</t>
  </si>
  <si>
    <t>5.1.3.29.</t>
  </si>
  <si>
    <t>5129</t>
  </si>
  <si>
    <t>5.1.3.30.</t>
  </si>
  <si>
    <t>5130</t>
  </si>
  <si>
    <t>5.1.3.31.</t>
  </si>
  <si>
    <t>5131</t>
  </si>
  <si>
    <t>5.1.3.32.</t>
  </si>
  <si>
    <t>5132</t>
  </si>
  <si>
    <t>5.1.3.33.</t>
  </si>
  <si>
    <t>5133</t>
  </si>
  <si>
    <t>5.1.3.34.</t>
  </si>
  <si>
    <t>5134</t>
  </si>
  <si>
    <t>5.1.3.35.</t>
  </si>
  <si>
    <t>5135</t>
  </si>
  <si>
    <t>5.1.3.36.</t>
  </si>
  <si>
    <t>5136</t>
  </si>
  <si>
    <t>5.1.3.37.</t>
  </si>
  <si>
    <t>5137</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</si>
  <si>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</si>
  <si>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</si>
  <si>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5200</t>
  </si>
  <si>
    <t>5.2.1.</t>
  </si>
  <si>
    <t>5201</t>
  </si>
  <si>
    <t>5.2.2.</t>
  </si>
  <si>
    <t>5202</t>
  </si>
  <si>
    <t>5.2.3.</t>
  </si>
  <si>
    <t>5203</t>
  </si>
  <si>
    <t>5.2.4.</t>
  </si>
  <si>
    <t>5204</t>
  </si>
  <si>
    <t>5.2.5.</t>
  </si>
  <si>
    <t>5205</t>
  </si>
  <si>
    <t>5.2.6.</t>
  </si>
  <si>
    <t>5206</t>
  </si>
  <si>
    <t>5.2.7.</t>
  </si>
  <si>
    <t>5207</t>
  </si>
  <si>
    <t>5.2.8.</t>
  </si>
  <si>
    <t>5208</t>
  </si>
  <si>
    <t>5.2.9.</t>
  </si>
  <si>
    <t>5209</t>
  </si>
  <si>
    <t>5.2.10.</t>
  </si>
  <si>
    <t>5210</t>
  </si>
  <si>
    <t>5.2.11.</t>
  </si>
  <si>
    <t>5211</t>
  </si>
  <si>
    <t>5.2.12.</t>
  </si>
  <si>
    <t>5212</t>
  </si>
  <si>
    <t>5.2.13.</t>
  </si>
  <si>
    <t>5213</t>
  </si>
  <si>
    <t>5.2.14.</t>
  </si>
  <si>
    <t>5214</t>
  </si>
  <si>
    <t>5.2.15.</t>
  </si>
  <si>
    <t>5215</t>
  </si>
  <si>
    <t>5.2.16.</t>
  </si>
  <si>
    <t>5216</t>
  </si>
  <si>
    <t>5.2.17.</t>
  </si>
  <si>
    <t>5217</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</si>
  <si>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</si>
  <si>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</si>
  <si>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5300</t>
  </si>
  <si>
    <t>5.3.1. </t>
  </si>
  <si>
    <t>5301</t>
  </si>
  <si>
    <t>5.3.1.1.</t>
  </si>
  <si>
    <t>создание музеев сельского поселения</t>
  </si>
  <si>
    <t>5302</t>
  </si>
  <si>
    <t>5.3.1.2.</t>
  </si>
  <si>
    <t>совершение нотариальных действий, предусмотренных законодательством, в случае отсутствия в сельском поселении нотариуса</t>
  </si>
  <si>
    <t>5303</t>
  </si>
  <si>
    <t>5.3.1.3.</t>
  </si>
  <si>
    <t>5304</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</si>
  <si>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</si>
  <si>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</si>
  <si>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5305</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</si>
  <si>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</si>
  <si>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</si>
  <si>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5306</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</si>
  <si>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</si>
  <si>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</si>
  <si>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5307</t>
  </si>
  <si>
    <t>5.3.1.7.</t>
  </si>
  <si>
    <t>5308</t>
  </si>
  <si>
    <t>5.3.1.8.</t>
  </si>
  <si>
    <t>5309</t>
  </si>
  <si>
    <t>5.3.1.9.</t>
  </si>
  <si>
    <t>5310</t>
  </si>
  <si>
    <t>5.3.1.10.</t>
  </si>
  <si>
    <t>5311</t>
  </si>
  <si>
    <t>5.3.1.11.</t>
  </si>
  <si>
    <t>5312</t>
  </si>
  <si>
    <t>5.3.1.12.</t>
  </si>
  <si>
    <t>5313</t>
  </si>
  <si>
    <t>5.3.1.13.</t>
  </si>
  <si>
    <t>осуществление мероприятий по отлову и содержанию безнадзорных животных, обитающих на территории сельского поселения</t>
  </si>
  <si>
    <t>5314</t>
  </si>
  <si>
    <t>5.3.1.14.</t>
  </si>
  <si>
    <t>5315</t>
  </si>
  <si>
    <t>5316</t>
  </si>
  <si>
    <t>5.3.2. </t>
  </si>
  <si>
    <t>5400</t>
  </si>
  <si>
    <t>5401</t>
  </si>
  <si>
    <t>5402</t>
  </si>
  <si>
    <t>5.3.3. </t>
  </si>
  <si>
    <t>5500</t>
  </si>
  <si>
    <t>5501</t>
  </si>
  <si>
    <t>5502</t>
  </si>
  <si>
    <t>5.4.</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</si>
  <si>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</si>
  <si>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</si>
  <si>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t>
  </si>
  <si>
    <t>5601</t>
  </si>
  <si>
    <t>5.4.1.3.</t>
  </si>
  <si>
    <t>5604</t>
  </si>
  <si>
    <t>5.4.2. </t>
  </si>
  <si>
    <t>за счет собственных доходов и источников финансирования дефицита бюджета сельского поселения, всего</t>
  </si>
  <si>
    <t>5700</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</si>
  <si>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</si>
  <si>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</si>
  <si>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</si>
  <si>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5.5.1. </t>
  </si>
  <si>
    <t>по предоставлению субсидий, в бюджет субъекта Российской Федерации, всего</t>
  </si>
  <si>
    <t>5801</t>
  </si>
  <si>
    <t>5.5.2. </t>
  </si>
  <si>
    <t>5900</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</si>
  <si>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</si>
  <si>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</si>
  <si>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</si>
  <si>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5902</t>
  </si>
  <si>
    <t>5903</t>
  </si>
  <si>
    <t>5.5.2.2.</t>
  </si>
  <si>
    <t>в иных случаях, не связанных с заключением соглашений, предусмотренных в подпункте 5.5.2.1, всего из них:</t>
  </si>
  <si>
    <t>6000</t>
  </si>
  <si>
    <t>6001</t>
  </si>
  <si>
    <t>6002</t>
  </si>
  <si>
    <t>Итого расходных обязательств муниципальных образований</t>
  </si>
  <si>
    <t>7800</t>
  </si>
  <si>
    <t>Руководитель</t>
  </si>
  <si>
    <t>(должность руководителя  финансового органа)</t>
  </si>
  <si>
    <t>(подпись)</t>
  </si>
  <si>
    <t>(расшифровка подписи)</t>
  </si>
  <si>
    <t>Исполнитель</t>
  </si>
  <si>
    <t xml:space="preserve">(должность) </t>
  </si>
  <si>
    <t>Тел:</t>
  </si>
  <si>
    <t>E-mail.:</t>
  </si>
  <si>
    <t>отчетный
2017 г.</t>
  </si>
  <si>
    <t>текущий
2018 г.</t>
  </si>
  <si>
    <t>очередной
2019 г.</t>
  </si>
  <si>
    <t>2021 г.</t>
  </si>
  <si>
    <t>отчетный   2017 г.</t>
  </si>
  <si>
    <t>текущий     2018 г.</t>
  </si>
  <si>
    <t>очередной 2019 г.</t>
  </si>
  <si>
    <t>текущий     2018г.</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</si>
  <si>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t>
  </si>
  <si>
    <t xml:space="preserve">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</si>
  <si>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</si>
  <si>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</si>
  <si>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на обеспечение жильем отдельных категорий граждан, установленных Федеральным законом от 12 января 1995 года № 5-ФЗ "О ветеранах"</t>
  </si>
  <si>
    <t>на обеспечение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</si>
  <si>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на оказание несвязанной поддержки сельскохозяйственным товаропроизводителям в области растениеводства за счет средств федерального бюджета</t>
  </si>
  <si>
    <t>на возмещение части затрат сельхозтоваро-производителей на 1 килограмм реализованного и (или) отгруженного на собственную переработку молока за счет средств федерального бюджета</t>
  </si>
  <si>
    <t>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за счет средств федерального бюджета</t>
  </si>
  <si>
    <t>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t>
  </si>
  <si>
    <t>на возмещение части затрат на приобретение элитных семян за счет средств федерального бюджета</t>
  </si>
  <si>
    <t>на поддержку племенного животноводства за счет средств федерального бюджета</t>
  </si>
  <si>
    <t>на возмещение части процентной ставки по инвестиционным кредитам (займам) в агропромышленном комплексе за счет средств федерального бюджета</t>
  </si>
  <si>
    <t>на осуществление выплаты компенсации части родительской платы за присмотр и уход за ребенком в государственных, муниципальных и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</si>
  <si>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</si>
  <si>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на оказание несвязанной поддержки сельскохозяйственным товаропроизводителям в области растениеводства за счет средств областного бюджета</t>
  </si>
  <si>
    <t>на возмещение части затрат сельхозтоваро-производителей на 1 килограмм реализованного и (или) отгруженного на собственную переработку молока за счет средств областного бюджета</t>
  </si>
  <si>
    <t>на возмещение части затрат на приобретение элитных семян за счет средств областного бюджета</t>
  </si>
  <si>
    <t>на поддержку племенного животноводства за счет средств областного бюджета</t>
  </si>
  <si>
    <t>на возмещение части процентной ставки по долгосрочным, среднесрочным и краткосрочным кредитам, взятым малыми формами хозяйствования, за счет средств областного бюджета</t>
  </si>
  <si>
    <t>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за счет средств областного бюджета</t>
  </si>
  <si>
    <t>на возмещение части процентной ставки по инвестиционным кредитам (займам) в агропромышленном комплексе за счет средств областного бюджета</t>
  </si>
  <si>
    <t>на исполнение полномочий в сфере общего образования в муниципальных дошкольных образовательных организациях</t>
  </si>
  <si>
    <t>на обеспечение жильем граждан, страдающих тяжелыми формами хронических заболеваний, перечень которых устанавливается Правительством Российской Федерации</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</si>
  <si>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</si>
  <si>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</si>
  <si>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</si>
  <si>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</si>
  <si>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</si>
  <si>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</si>
  <si>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</si>
  <si>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</si>
  <si>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1301</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</si>
  <si>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</si>
  <si>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</si>
  <si>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</si>
  <si>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</si>
  <si>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</si>
  <si>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</si>
  <si>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</si>
  <si>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</si>
  <si>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</si>
  <si>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</si>
  <si>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</si>
  <si>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</si>
  <si>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</si>
  <si>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</si>
  <si>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</si>
  <si>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</si>
  <si>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</si>
  <si>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</si>
  <si>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</si>
  <si>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</si>
  <si>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</si>
  <si>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</si>
  <si>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</si>
  <si>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</si>
  <si>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</si>
  <si>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</si>
  <si>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</si>
  <si>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</si>
  <si>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</si>
  <si>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</si>
  <si>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</si>
  <si>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</si>
  <si>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</si>
  <si>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</si>
  <si>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</si>
  <si>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</si>
  <si>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</si>
  <si>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</si>
  <si>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</si>
  <si>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</si>
  <si>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</si>
  <si>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</si>
  <si>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</si>
  <si>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</si>
  <si>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</si>
  <si>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В том числе:</t>
  </si>
  <si>
    <t>Расходы за счет резервного фонда</t>
  </si>
  <si>
    <t>Расходы за счет фонда поддержки территорий</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</si>
  <si>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</si>
  <si>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</si>
  <si>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</si>
  <si>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</si>
  <si>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</si>
  <si>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1.3.1.1.</t>
  </si>
  <si>
    <t>создание музеев муниципального района</t>
  </si>
  <si>
    <t>1302</t>
  </si>
  <si>
    <t>22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</si>
  <si>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</si>
  <si>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</si>
  <si>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</si>
  <si>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</si>
  <si>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</si>
  <si>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</si>
  <si>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</si>
  <si>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</si>
  <si>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</si>
  <si>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</si>
  <si>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</si>
  <si>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</si>
  <si>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</si>
  <si>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</si>
  <si>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</si>
  <si>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</si>
  <si>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</si>
  <si>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</si>
  <si>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</si>
  <si>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</si>
  <si>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</si>
  <si>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</si>
  <si>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</si>
  <si>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</si>
  <si>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</si>
  <si>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</si>
  <si>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</si>
  <si>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</si>
  <si>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</si>
  <si>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</si>
  <si>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</si>
  <si>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</si>
  <si>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</si>
  <si>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</si>
  <si>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</si>
  <si>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</si>
  <si>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Дополнительные меры социальной поддержки отдельных категорий граждан</t>
  </si>
  <si>
    <t>Содействие занятости населения</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</si>
  <si>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</si>
  <si>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</si>
  <si>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</si>
  <si>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</si>
  <si>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</si>
  <si>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</si>
  <si>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</si>
  <si>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</si>
  <si>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</si>
  <si>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</si>
  <si>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1602</t>
  </si>
  <si>
    <t>1.4.1.2.</t>
  </si>
  <si>
    <t>1603</t>
  </si>
  <si>
    <t>1.4.1.3.</t>
  </si>
  <si>
    <t>1604</t>
  </si>
  <si>
    <t>1.4.1.4.</t>
  </si>
  <si>
    <t>1605</t>
  </si>
  <si>
    <t>1.4.1.5.</t>
  </si>
  <si>
    <t>1606</t>
  </si>
  <si>
    <t>1.4.1.6.</t>
  </si>
  <si>
    <t>1607</t>
  </si>
  <si>
    <t>1.4.1.7.</t>
  </si>
  <si>
    <t>1608</t>
  </si>
  <si>
    <t>1.4.1.8.</t>
  </si>
  <si>
    <t>1609</t>
  </si>
  <si>
    <t>1.4.1.9.</t>
  </si>
  <si>
    <t>1610</t>
  </si>
  <si>
    <t>1.4.1.10.</t>
  </si>
  <si>
    <t>1611</t>
  </si>
  <si>
    <t>1.4.1.11.</t>
  </si>
  <si>
    <t>1612</t>
  </si>
  <si>
    <t>1.4.1.12.</t>
  </si>
  <si>
    <t>1613</t>
  </si>
  <si>
    <t>1.4.1.13.</t>
  </si>
  <si>
    <t>1614</t>
  </si>
  <si>
    <t>1.4.1.14.</t>
  </si>
  <si>
    <t>1615</t>
  </si>
  <si>
    <t>1.4.1.15.</t>
  </si>
  <si>
    <t>1616</t>
  </si>
  <si>
    <t>1.4.1.16.</t>
  </si>
  <si>
    <t>1617</t>
  </si>
  <si>
    <t>1.4.1.17.</t>
  </si>
  <si>
    <t>1618</t>
  </si>
  <si>
    <t>1.4.1.18.</t>
  </si>
  <si>
    <t>1619</t>
  </si>
  <si>
    <t>1.4.1.19.</t>
  </si>
  <si>
    <t>1620</t>
  </si>
  <si>
    <t>1.4.1.20.</t>
  </si>
  <si>
    <t>1621</t>
  </si>
  <si>
    <t>1.4.1.21.</t>
  </si>
  <si>
    <t>1622</t>
  </si>
  <si>
    <t>1.4.1.22.</t>
  </si>
  <si>
    <t>1623</t>
  </si>
  <si>
    <t>1.4.1.23.</t>
  </si>
  <si>
    <t>1624</t>
  </si>
  <si>
    <t>1.4.1.24.</t>
  </si>
  <si>
    <t>1625</t>
  </si>
  <si>
    <t>1.4.1.25.</t>
  </si>
  <si>
    <t>1626</t>
  </si>
  <si>
    <t>1.4.1.26.</t>
  </si>
  <si>
    <t>1627</t>
  </si>
  <si>
    <t>1.4.1.27.</t>
  </si>
  <si>
    <t>1628</t>
  </si>
  <si>
    <t>1.4.1.28.</t>
  </si>
  <si>
    <t>1629</t>
  </si>
  <si>
    <t>1.4.1.29.</t>
  </si>
  <si>
    <t>1630</t>
  </si>
  <si>
    <t>1.4.1.30.</t>
  </si>
  <si>
    <t>1631</t>
  </si>
  <si>
    <t>1.4.1.31.</t>
  </si>
  <si>
    <t>1632</t>
  </si>
  <si>
    <t>1.4.1.32.</t>
  </si>
  <si>
    <t>1633</t>
  </si>
  <si>
    <t>1.4.1.33.</t>
  </si>
  <si>
    <t>1634</t>
  </si>
  <si>
    <t>1.4.1.34.</t>
  </si>
  <si>
    <t>1635</t>
  </si>
  <si>
    <t>1.4.1.35.</t>
  </si>
  <si>
    <t>1636</t>
  </si>
  <si>
    <t>1.4.1.36.</t>
  </si>
  <si>
    <t>1637</t>
  </si>
  <si>
    <t>1.4.1.37.</t>
  </si>
  <si>
    <t>1638</t>
  </si>
  <si>
    <t>1.4.1.38.</t>
  </si>
  <si>
    <t>1639</t>
  </si>
  <si>
    <t>1.4.1.39.</t>
  </si>
  <si>
    <t>1640</t>
  </si>
  <si>
    <t>1.4.1.40.</t>
  </si>
  <si>
    <t>1641</t>
  </si>
  <si>
    <t>1.4.1.41.</t>
  </si>
  <si>
    <t>1642</t>
  </si>
  <si>
    <t>1.4.1.42.</t>
  </si>
  <si>
    <t>1643</t>
  </si>
  <si>
    <t>1.4.1.43.</t>
  </si>
  <si>
    <t>1644</t>
  </si>
  <si>
    <t>1.4.1.44.</t>
  </si>
  <si>
    <t>1645</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</si>
  <si>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</si>
  <si>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</si>
  <si>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</si>
  <si>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</si>
  <si>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</si>
  <si>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</si>
  <si>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</si>
  <si>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</si>
  <si>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</si>
  <si>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</si>
  <si>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</si>
  <si>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</si>
  <si>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</si>
  <si>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1803</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</si>
  <si>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</si>
  <si>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</si>
  <si>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</si>
  <si>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</si>
  <si>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</si>
  <si>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</si>
  <si>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</si>
  <si>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на осуществление части полномочий по вопросу обеспечения условий для развития на территории поселения дополнительного образования</t>
  </si>
  <si>
    <t>осуществление мероприятий в области жилищно-коммунального хозяйства</t>
  </si>
  <si>
    <t xml:space="preserve">иные межбюджетные трансферты на обеспечение мероприятий по переселению граждан из аварийного жилищного фонда </t>
  </si>
  <si>
    <t>1.5.4.2.</t>
  </si>
  <si>
    <t>в иных случаях, не связанных с заключением соглашений, предусмотренных в подпункте 1.5.4.1, всего</t>
  </si>
  <si>
    <t>2000</t>
  </si>
  <si>
    <t>иные межбюджетные трансферы на поддержку мер по обеспечению сбалансированности бюджетов поселений</t>
  </si>
  <si>
    <t>иные межбюджетные трансферы в рамках муниципальных программ (например, поддержка местных инициатив)</t>
  </si>
  <si>
    <t>иные межбюджетные трансферы за счет Резервного фонда Правительства Нижегородской области</t>
  </si>
  <si>
    <t>иные межбюджетные трансферы за счет Резервного фонда муниципального образования</t>
  </si>
  <si>
    <t>иные межбюджетные трансферы за счет Фонда на поддержку территорий</t>
  </si>
  <si>
    <t>иные 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</si>
  <si>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иные межбюджетные трансферты на капитальный ремонт и ремонт автомобильных дорог общего пользования</t>
  </si>
  <si>
    <t>прочие иные МБТ</t>
  </si>
  <si>
    <t>2.</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</si>
  <si>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</si>
  <si>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</si>
  <si>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</si>
  <si>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</si>
  <si>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</si>
  <si>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</si>
  <si>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</si>
  <si>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</si>
  <si>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2.1.2. </t>
  </si>
  <si>
    <t>установление, изменение и отмена местных налогов и сборов городского округа</t>
  </si>
  <si>
    <t>2103</t>
  </si>
  <si>
    <t>2.1.3. </t>
  </si>
  <si>
    <t>владение, пользование и распоряжение имуществом, находящимся в муниципальной собственности городского округа</t>
  </si>
  <si>
    <t>2104</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</si>
  <si>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</si>
  <si>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</si>
  <si>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</si>
  <si>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</si>
  <si>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</si>
  <si>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</si>
  <si>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</si>
  <si>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</si>
  <si>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</si>
  <si>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2.1.7. 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</si>
  <si>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</si>
  <si>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</si>
  <si>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</si>
  <si>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</si>
  <si>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</si>
  <si>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</si>
  <si>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</si>
  <si>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t>
  </si>
  <si>
    <t>2.1.10. </t>
  </si>
  <si>
    <t>участие в предупреждении и ликвидации последствий чрезвычайных ситуаций в границах городского округа</t>
  </si>
  <si>
    <t>2111</t>
  </si>
  <si>
    <t>2.1.11. </t>
  </si>
  <si>
    <t>организация охраны общественного порядка на территории городского округа муниципальной милицией</t>
  </si>
  <si>
    <t>2112</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</si>
  <si>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</si>
  <si>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</si>
  <si>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t>
  </si>
  <si>
    <t>2.1.13. </t>
  </si>
  <si>
    <t>2114</t>
  </si>
  <si>
    <t>2.1.14. </t>
  </si>
  <si>
    <t>обеспечение первичных мер пожарной безопасности в границах городского округа</t>
  </si>
  <si>
    <t>2115</t>
  </si>
  <si>
    <t>2.1.15. </t>
  </si>
  <si>
    <t>организация мероприятий по охране окружающей среды в границах городского округа</t>
  </si>
  <si>
    <t>2116</t>
  </si>
  <si>
    <t>2.1.16. </t>
  </si>
  <si>
    <t>2117</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</si>
  <si>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</si>
  <si>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</si>
  <si>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</si>
  <si>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2.1.18. </t>
  </si>
  <si>
    <t>создание условий для обеспечения жителей городского округа услугами связи, общественного питания, торговли и бытового обслуживания</t>
  </si>
  <si>
    <t>2119</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</si>
  <si>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</si>
  <si>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</si>
  <si>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</si>
  <si>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2.1.20. </t>
  </si>
  <si>
    <t>создание условий для организации досуга и обеспечения жителей городского округа услугами организаций культуры</t>
  </si>
  <si>
    <t>2121</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</si>
  <si>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</si>
  <si>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</si>
  <si>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</si>
  <si>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</si>
  <si>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</si>
  <si>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</si>
  <si>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</si>
  <si>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</si>
  <si>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</si>
  <si>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2.1.24. </t>
  </si>
  <si>
    <t>создание условий для массового отдыха жителей городского округа и организация обустройства мест массового отдыха населения</t>
  </si>
  <si>
    <t>2125</t>
  </si>
  <si>
    <t>2.1.25. </t>
  </si>
  <si>
    <t>формирование и содержание муниципального архива</t>
  </si>
  <si>
    <t>2126</t>
  </si>
  <si>
    <t>2.1.26. </t>
  </si>
  <si>
    <t>2127</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</si>
  <si>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</si>
  <si>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</si>
  <si>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t>
  </si>
  <si>
    <t>2.1.28. 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</si>
  <si>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</si>
  <si>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</si>
  <si>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</si>
  <si>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</si>
  <si>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</si>
  <si>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2.1.30. 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</si>
  <si>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</si>
  <si>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</si>
  <si>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</si>
  <si>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</si>
  <si>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t>
  </si>
  <si>
    <t>2.1.32. </t>
  </si>
  <si>
    <t>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</si>
  <si>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на осуществление полномочий по созданию и организации деятельности муниципальных комиссий по делам несовершеннолетних и защите их прав</t>
  </si>
  <si>
    <t>на осуществление государственных полномочий по поддержке сельскохозяйственного производства</t>
  </si>
  <si>
    <t>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</si>
  <si>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на осуществление полномочий по организации и осуществлению деятельности по опеке и попечительству в отношении несовершеннолетних граждан</t>
  </si>
  <si>
    <t>на осуществление полномочий по организации и осуществлению деятельности по опеке и попечительству в отношении совершеннолетних граждан</t>
  </si>
  <si>
    <t>на исполнение полномочий в сфере общего образования в муниципальных общеобразовательных организациях</t>
  </si>
  <si>
    <t>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</si>
  <si>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t>
  </si>
  <si>
    <t>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</si>
  <si>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</si>
  <si>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t>
  </si>
  <si>
    <t>на осуществление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обеспечения безопасности сибиреязвенных скотомогильников</t>
  </si>
  <si>
    <t>на осуществление полномочий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и содержания безнадзорных животных</t>
  </si>
  <si>
    <t>на реализацию экономически значимой программы "Развитие мясного скотоводства в Нижегородской области на 2015-2020 годы" за счет средств областного бюджета</t>
  </si>
  <si>
    <t>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</si>
  <si>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t>
  </si>
  <si>
    <t>на исполнение полномочий по финансовому обеспечению осуществления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образовательные программы дошкольного образования</t>
  </si>
  <si>
    <t>на исполнение полномочий по финансовому обеспечению двухразовым бесплатным питанием обучающихся с ограниченными возможностями здоровья, не проживающих в муниципальных организациях, осуществляющих образовательную деятельность по адаптированным основным общеобразовательным программам</t>
  </si>
  <si>
    <t>на возмещение части затрат на приобретение зерноуборочных и кормоуборочных комбайнов за счет средств областного бюджета</t>
  </si>
  <si>
    <t>1.2.18.</t>
  </si>
  <si>
    <t>1.2.19.</t>
  </si>
  <si>
    <t>4.2.18.</t>
  </si>
  <si>
    <t>4018</t>
  </si>
  <si>
    <t>4.2.19.</t>
  </si>
  <si>
    <t>Доплата к пенсиям муниципальных служащих</t>
  </si>
  <si>
    <t>4019</t>
  </si>
  <si>
    <t>…</t>
  </si>
  <si>
    <t>4.2.99.</t>
  </si>
  <si>
    <t>4099</t>
  </si>
  <si>
    <t>4117</t>
  </si>
  <si>
    <t>4199</t>
  </si>
  <si>
    <t>4.3.1.15.</t>
  </si>
  <si>
    <t>4.3.1.16.</t>
  </si>
  <si>
    <t>4.3.1.98.</t>
  </si>
  <si>
    <t>4.3.2.1.</t>
  </si>
  <si>
    <t>4.3.2.2.</t>
  </si>
  <si>
    <t>4.3.2.99.</t>
  </si>
  <si>
    <t>4299</t>
  </si>
  <si>
    <t>4399</t>
  </si>
  <si>
    <t>4.3.3.1.</t>
  </si>
  <si>
    <t>4.3.3.2.</t>
  </si>
  <si>
    <t>4.3.3.99.</t>
  </si>
  <si>
    <t>4.4.1.4.</t>
  </si>
  <si>
    <t>4.4.1.5.</t>
  </si>
  <si>
    <t>4.4.4.98.</t>
  </si>
  <si>
    <t>4405</t>
  </si>
  <si>
    <t>4406</t>
  </si>
  <si>
    <t>4499</t>
  </si>
  <si>
    <t>4.4.2.1.</t>
  </si>
  <si>
    <t>4.4.2.2.</t>
  </si>
  <si>
    <t>4.4.2.99.</t>
  </si>
  <si>
    <t>4501</t>
  </si>
  <si>
    <t>4502</t>
  </si>
  <si>
    <t>4599</t>
  </si>
  <si>
    <t>4799</t>
  </si>
  <si>
    <t>4.5.2.1.98</t>
  </si>
  <si>
    <t>4.5.2.1.1.</t>
  </si>
  <si>
    <t>4.5.2.1.2.</t>
  </si>
  <si>
    <t>4899</t>
  </si>
  <si>
    <t>4.5.2.2.99.</t>
  </si>
  <si>
    <t>4.5.2.2.1.</t>
  </si>
  <si>
    <t>4.5.2.2.2.</t>
  </si>
  <si>
    <t>5218</t>
  </si>
  <si>
    <t>5219</t>
  </si>
  <si>
    <t>5299</t>
  </si>
  <si>
    <t>5.2.18.</t>
  </si>
  <si>
    <t>5.2.19.</t>
  </si>
  <si>
    <t>5.2.99.</t>
  </si>
  <si>
    <t>5.3.1.98.</t>
  </si>
  <si>
    <t>5.3.1.16.</t>
  </si>
  <si>
    <t>5.3.1.15.</t>
  </si>
  <si>
    <t>5317</t>
  </si>
  <si>
    <t>5399</t>
  </si>
  <si>
    <t>5.3.2.1.</t>
  </si>
  <si>
    <t>5.3.2.2.</t>
  </si>
  <si>
    <t>5.3.2.99.</t>
  </si>
  <si>
    <t>5499</t>
  </si>
  <si>
    <t>5599</t>
  </si>
  <si>
    <t>5.3.3.99.</t>
  </si>
  <si>
    <t>5.3.3.2.</t>
  </si>
  <si>
    <t>5.3.3.1.</t>
  </si>
  <si>
    <t>5.4.1.4.</t>
  </si>
  <si>
    <t>5.4.1.5.</t>
  </si>
  <si>
    <t>5.4.4.98.</t>
  </si>
  <si>
    <t>5605</t>
  </si>
  <si>
    <t>5606</t>
  </si>
  <si>
    <t>5699</t>
  </si>
  <si>
    <t>5.4.2.1.</t>
  </si>
  <si>
    <t>5.4.2.2.</t>
  </si>
  <si>
    <t>5.4.2.99.</t>
  </si>
  <si>
    <t>5701</t>
  </si>
  <si>
    <t>5702</t>
  </si>
  <si>
    <t>5799</t>
  </si>
  <si>
    <t>5999</t>
  </si>
  <si>
    <t>5.5.2.1.1.</t>
  </si>
  <si>
    <t>5.5.2.1.2.</t>
  </si>
  <si>
    <t>5.5.2.1.98</t>
  </si>
  <si>
    <t>5.5.2.2.1.</t>
  </si>
  <si>
    <t>5.5.2.2.2.</t>
  </si>
  <si>
    <t>5.5.2.2.99.</t>
  </si>
  <si>
    <t>6099</t>
  </si>
  <si>
    <t>….</t>
  </si>
  <si>
    <t>…..</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</si>
  <si>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 в том числе:</t>
  </si>
  <si>
    <t>2.2.18.</t>
  </si>
  <si>
    <t>2.2.19.</t>
  </si>
  <si>
    <t>Ежемесячная доплата к пенсии муниципальным служащим</t>
  </si>
  <si>
    <t>2.2.20.</t>
  </si>
  <si>
    <t>……</t>
  </si>
  <si>
    <t>организация проведения оплачиваемых общественных работ и временного трудоустройства несовершеннолетних в возрасте от 14 до 18 лет в свободное от учебы время</t>
  </si>
  <si>
    <t>2.3.3.1</t>
  </si>
  <si>
    <t>Семеновская районная организация Нижегородской областной общественной организации ветеранов (пенсионеров) войны, труда Вооруженных Сил и правоохранительных органов</t>
  </si>
  <si>
    <t>0104</t>
  </si>
  <si>
    <t>0113                         0412                    0501                      0502</t>
  </si>
  <si>
    <t>0502</t>
  </si>
  <si>
    <t>0409</t>
  </si>
  <si>
    <t>0501                    1003</t>
  </si>
  <si>
    <t>0405</t>
  </si>
  <si>
    <t>0310</t>
  </si>
  <si>
    <t>0603</t>
  </si>
  <si>
    <t>0701                    0702                        0703                       0707                   0709</t>
  </si>
  <si>
    <t>0801</t>
  </si>
  <si>
    <t>0503</t>
  </si>
  <si>
    <t>0412</t>
  </si>
  <si>
    <t>0309                       0410</t>
  </si>
  <si>
    <t>0405                        0412</t>
  </si>
  <si>
    <t>0707</t>
  </si>
  <si>
    <t>0113</t>
  </si>
  <si>
    <t>0102                        0103                     0104                      0106                        0804                       1105</t>
  </si>
  <si>
    <t>0113                        0412                      0603</t>
  </si>
  <si>
    <t xml:space="preserve">                         0503                       0505</t>
  </si>
  <si>
    <t>2218</t>
  </si>
  <si>
    <t>1003                        1006</t>
  </si>
  <si>
    <t>0801                       0804</t>
  </si>
  <si>
    <t>0105</t>
  </si>
  <si>
    <t xml:space="preserve">                        0702</t>
  </si>
  <si>
    <t>0702</t>
  </si>
  <si>
    <t>0701</t>
  </si>
  <si>
    <t>0104               0709</t>
  </si>
  <si>
    <t>0709</t>
  </si>
  <si>
    <t>2.3.3.2</t>
  </si>
  <si>
    <t>2.3.3.3</t>
  </si>
  <si>
    <t>2.3.3.4</t>
  </si>
  <si>
    <t>Оказание материальной помощи гражданам, оказавшимся в трудной жизненной ситуации</t>
  </si>
  <si>
    <t>Проведение мероприятий в рамках муниципальных программ "Социальная поддержка граждан городского округа Семеновский на 2015-2017 годы"</t>
  </si>
  <si>
    <t>Прочие выплаты по обязательствам городского округа Семёновский (реализация мероприятий антинаркотической направленности, оплата услуг связи в приемной депутата, возмещение убытков по исполнительным листам, уплата ежегодного членского взноса Совету муниципальных образований НО, оснащение системой видеонаблюдения городского округа Семеновский, рекламно-информационные услуги, установка металлических ограждений, изготовление стенда Доска почета)</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</si>
  <si>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</si>
  <si>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3811</t>
  </si>
  <si>
    <t>4.1.1.10.</t>
  </si>
  <si>
    <t>участие в предупреждении и ликвидации последствий чрезвычайных ситуаций в границах городского поселения</t>
  </si>
  <si>
    <t>3812</t>
  </si>
  <si>
    <t>4.1.1.11.</t>
  </si>
  <si>
    <t>обеспечение первичных мер пожарной безопасности в границах населенных пунктов городского поселения</t>
  </si>
  <si>
    <t>3813</t>
  </si>
  <si>
    <t>4.1.1.12.</t>
  </si>
  <si>
    <t>создание условий для обеспечения жителей городского поселения услугами связи, общественного питания, торговли и бытового обслуживания</t>
  </si>
  <si>
    <t>3814</t>
  </si>
  <si>
    <t>4.1.1.13.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</si>
  <si>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</si>
  <si>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3815</t>
  </si>
  <si>
    <t>4.1.1.14.</t>
  </si>
  <si>
    <t>создание условий для организации досуга и обеспечения жителей городского поселения услугами организаций культуры</t>
  </si>
  <si>
    <t>3816</t>
  </si>
  <si>
    <t>4.1.1.15.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</si>
  <si>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</si>
  <si>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3817</t>
  </si>
  <si>
    <t>4.1.1.16.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</si>
  <si>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</si>
  <si>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3818</t>
  </si>
  <si>
    <t>4.1.1.17.</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</si>
  <si>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</si>
  <si>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</si>
  <si>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t>4.1.1.18.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</si>
  <si>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</si>
  <si>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3820</t>
  </si>
  <si>
    <t>4.1.1.19.</t>
  </si>
  <si>
    <t>формирование архивных фондов городского поселения</t>
  </si>
  <si>
    <t>3821</t>
  </si>
  <si>
    <t>4.1.1.20.</t>
  </si>
  <si>
    <t>3822</t>
  </si>
  <si>
    <t>4.1.1.21.</t>
  </si>
  <si>
    <t>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</si>
  <si>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3823</t>
  </si>
  <si>
    <t>4.1.1.22.</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</si>
  <si>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</si>
  <si>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</si>
  <si>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4.1.1.23.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</si>
  <si>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</si>
  <si>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3825</t>
  </si>
  <si>
    <t>4.1.1.24.</t>
  </si>
  <si>
    <t>3826</t>
  </si>
  <si>
    <t>4.1.1.25.</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</si>
  <si>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</si>
  <si>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3827</t>
  </si>
  <si>
    <t>4.1.1.26.</t>
  </si>
  <si>
    <t>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</si>
  <si>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3828</t>
  </si>
  <si>
    <t>4.1.1.27.</t>
  </si>
  <si>
    <t>3829</t>
  </si>
  <si>
    <t>4.1.1.28.</t>
  </si>
  <si>
    <t>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</si>
  <si>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3830</t>
  </si>
  <si>
    <t>4.1.1.29.</t>
  </si>
  <si>
    <t>3831</t>
  </si>
  <si>
    <t>4.1.1.30.</t>
  </si>
  <si>
    <t>3832</t>
  </si>
  <si>
    <t>4.1.1.31.</t>
  </si>
  <si>
    <t>3833</t>
  </si>
  <si>
    <t>4.1.1.32.</t>
  </si>
  <si>
    <t>3834</t>
  </si>
  <si>
    <t>4.1.1.33.</t>
  </si>
  <si>
    <t>3835</t>
  </si>
  <si>
    <t>4.1.1.34.</t>
  </si>
  <si>
    <t>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</si>
  <si>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3836</t>
  </si>
  <si>
    <t>4.1.1.35.</t>
  </si>
  <si>
    <t>3837</t>
  </si>
  <si>
    <t>4.1.1.36.</t>
  </si>
  <si>
    <t>3838</t>
  </si>
  <si>
    <t>4.1.1.37.</t>
  </si>
  <si>
    <t>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</si>
  <si>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3839</t>
  </si>
  <si>
    <t>4.1.1.38.</t>
  </si>
  <si>
    <t>осуществление мер по противодействию коррупции в границах городского поселения</t>
  </si>
  <si>
    <t>3840</t>
  </si>
  <si>
    <t>4.1.1.39.</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</si>
  <si>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</si>
  <si>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3841</t>
  </si>
  <si>
    <t>4.1.2. </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</si>
  <si>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</si>
  <si>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3900</t>
  </si>
  <si>
    <t>4.1.2.1.</t>
  </si>
  <si>
    <t>3901</t>
  </si>
  <si>
    <t>4.1.2.2.</t>
  </si>
  <si>
    <t>3902</t>
  </si>
  <si>
    <t>4.1.2.3.</t>
  </si>
  <si>
    <t>3903</t>
  </si>
  <si>
    <t>4.1.2.4.</t>
  </si>
  <si>
    <t>3904</t>
  </si>
  <si>
    <t>4.1.2.5.</t>
  </si>
  <si>
    <t>3905</t>
  </si>
  <si>
    <t>4.1.2.6.</t>
  </si>
  <si>
    <t>3906</t>
  </si>
  <si>
    <t>4.1.2.7.</t>
  </si>
  <si>
    <t>3907</t>
  </si>
  <si>
    <t>4.1.2.8.</t>
  </si>
  <si>
    <t>3908</t>
  </si>
  <si>
    <t>4.1.2.9.</t>
  </si>
  <si>
    <t>3909</t>
  </si>
  <si>
    <t>4.1.2.10.</t>
  </si>
  <si>
    <t>3910</t>
  </si>
  <si>
    <t>4.1.2.11.</t>
  </si>
  <si>
    <t>3911</t>
  </si>
  <si>
    <t>4.1.2.12.</t>
  </si>
  <si>
    <t>3912</t>
  </si>
  <si>
    <t>4.1.2.13.</t>
  </si>
  <si>
    <t>3913</t>
  </si>
  <si>
    <t>4.1.2.14.</t>
  </si>
  <si>
    <t>3914</t>
  </si>
  <si>
    <t>4.1.2.15.</t>
  </si>
  <si>
    <t>3915</t>
  </si>
  <si>
    <t>4.1.2.16.</t>
  </si>
  <si>
    <t>3916</t>
  </si>
  <si>
    <t>4.1.2.17.</t>
  </si>
  <si>
    <t>3917</t>
  </si>
  <si>
    <t>4.1.2.18.</t>
  </si>
  <si>
    <t>3918</t>
  </si>
  <si>
    <t>4.1.2.19.</t>
  </si>
  <si>
    <t>3919</t>
  </si>
  <si>
    <t>4.1.2.20.</t>
  </si>
  <si>
    <t>3920</t>
  </si>
  <si>
    <t>4.1.2.21.</t>
  </si>
  <si>
    <t>3921</t>
  </si>
  <si>
    <t>4.1.2.22.</t>
  </si>
  <si>
    <t>3922</t>
  </si>
  <si>
    <t>4.1.2.23.</t>
  </si>
  <si>
    <t>3923</t>
  </si>
  <si>
    <t>4.1.2.24.</t>
  </si>
  <si>
    <t>3924</t>
  </si>
  <si>
    <t>4.1.2.25.</t>
  </si>
  <si>
    <t>3925</t>
  </si>
  <si>
    <t>4.1.2.26.</t>
  </si>
  <si>
    <t>3926</t>
  </si>
  <si>
    <t>4.1.2.27.</t>
  </si>
  <si>
    <t>3927</t>
  </si>
  <si>
    <t>4.1.2.28.</t>
  </si>
  <si>
    <t>3928</t>
  </si>
  <si>
    <t>4.1.2.29.</t>
  </si>
  <si>
    <t>3929</t>
  </si>
  <si>
    <t>4.1.2.30.</t>
  </si>
  <si>
    <t>3930</t>
  </si>
  <si>
    <t>4.1.2.31.</t>
  </si>
  <si>
    <t>3931</t>
  </si>
  <si>
    <t>4.1.2.32.</t>
  </si>
  <si>
    <t>3932</t>
  </si>
  <si>
    <t>4.1.2.33.</t>
  </si>
  <si>
    <t>3933</t>
  </si>
  <si>
    <t>4.1.2.34.</t>
  </si>
  <si>
    <t>3934</t>
  </si>
  <si>
    <t>4.1.2.35.</t>
  </si>
  <si>
    <t>3935</t>
  </si>
  <si>
    <t>4.1.2.36.</t>
  </si>
  <si>
    <t>3936</t>
  </si>
  <si>
    <t>4.1.2.37.</t>
  </si>
  <si>
    <t>3937</t>
  </si>
  <si>
    <t>4.2.</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</si>
  <si>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</si>
  <si>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4000</t>
  </si>
  <si>
    <t>4.2.1.</t>
  </si>
  <si>
    <t>4001</t>
  </si>
  <si>
    <t>4.2.2.</t>
  </si>
  <si>
    <t>4002</t>
  </si>
  <si>
    <t>4.2.3.</t>
  </si>
  <si>
    <t xml:space="preserve">создание муниципальных предприятий </t>
  </si>
  <si>
    <t>4003</t>
  </si>
  <si>
    <t>4.2.4.</t>
  </si>
  <si>
    <t>4004</t>
  </si>
  <si>
    <t>4.2.5.</t>
  </si>
  <si>
    <t>4005</t>
  </si>
  <si>
    <t>4.2.6.</t>
  </si>
  <si>
    <t>4006</t>
  </si>
  <si>
    <t>4.2.7.</t>
  </si>
  <si>
    <t>4007</t>
  </si>
  <si>
    <t>4.2.8.</t>
  </si>
  <si>
    <t>4008</t>
  </si>
  <si>
    <t>4.2.9.</t>
  </si>
  <si>
    <t>4009</t>
  </si>
  <si>
    <t>4.2.10.</t>
  </si>
  <si>
    <t>4010</t>
  </si>
  <si>
    <t>4.2.11.</t>
  </si>
  <si>
    <t>4011</t>
  </si>
  <si>
    <t>4.2.12.</t>
  </si>
  <si>
    <t>4012</t>
  </si>
  <si>
    <t>4.2.13.</t>
  </si>
  <si>
    <t>4013</t>
  </si>
  <si>
    <t>4.2.14.</t>
  </si>
  <si>
    <t>4014</t>
  </si>
  <si>
    <t>4.2.15.</t>
  </si>
  <si>
    <t>4015</t>
  </si>
  <si>
    <t>4.2.16.</t>
  </si>
  <si>
    <t>4016</t>
  </si>
  <si>
    <t>4.2.17.</t>
  </si>
  <si>
    <t>4017</t>
  </si>
  <si>
    <t>4.3.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</si>
  <si>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</si>
  <si>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4100</t>
  </si>
  <si>
    <t>4.3.1. </t>
  </si>
  <si>
    <t>4101</t>
  </si>
  <si>
    <t>4.3.1.1.</t>
  </si>
  <si>
    <t>создание музеев городского поселения</t>
  </si>
  <si>
    <t>4102</t>
  </si>
  <si>
    <t>4.3.1.2.</t>
  </si>
  <si>
    <t>совершение нотариальных действий, предусмотренных законодательством, в случае отсутствия в городского поселении нотариуса</t>
  </si>
  <si>
    <t>4103</t>
  </si>
  <si>
    <t>4.3.1.3.</t>
  </si>
  <si>
    <t>4104</t>
  </si>
  <si>
    <t>4.3.1.4.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</si>
  <si>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</si>
  <si>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4105</t>
  </si>
  <si>
    <t>4.3.1.5.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</si>
  <si>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</si>
  <si>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4106</t>
  </si>
  <si>
    <t>4.3.1.6.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</si>
  <si>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</si>
  <si>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4107</t>
  </si>
  <si>
    <t>4.3.1.7.</t>
  </si>
  <si>
    <t>4108</t>
  </si>
  <si>
    <t>4.3.1.8.</t>
  </si>
  <si>
    <t>4109</t>
  </si>
  <si>
    <t>4.3.1.9.</t>
  </si>
  <si>
    <t>4110</t>
  </si>
  <si>
    <t>4.3.1.10.</t>
  </si>
  <si>
    <t>4111</t>
  </si>
  <si>
    <t>4.3.1.11.</t>
  </si>
  <si>
    <t>4112</t>
  </si>
  <si>
    <t>4.3.1.12.</t>
  </si>
  <si>
    <t>4113</t>
  </si>
  <si>
    <t>4.3.1.13.</t>
  </si>
  <si>
    <t>осуществление мероприятий по отлову и содержанию безнадзорных животных, обитающих на территории городского поселения</t>
  </si>
  <si>
    <t>4114</t>
  </si>
  <si>
    <t>4.3.1.14.</t>
  </si>
  <si>
    <t>4115</t>
  </si>
  <si>
    <t>4116</t>
  </si>
  <si>
    <t>4.3.2. </t>
  </si>
  <si>
    <t>4200</t>
  </si>
  <si>
    <t>4201</t>
  </si>
  <si>
    <t>4202</t>
  </si>
  <si>
    <t>4.3.3. </t>
  </si>
  <si>
    <t>4300</t>
  </si>
  <si>
    <t>4301</t>
  </si>
  <si>
    <t>4302</t>
  </si>
  <si>
    <t>4.4.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</si>
  <si>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</si>
  <si>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4400</t>
  </si>
  <si>
    <t>4.4.1. </t>
  </si>
  <si>
    <t>4401</t>
  </si>
  <si>
    <t>4.4.1.3.</t>
  </si>
  <si>
    <t>4404</t>
  </si>
  <si>
    <t>4.4.2. </t>
  </si>
  <si>
    <t>за счет собственных доходов и источников финансирования дефицита бюджета городского поселения, всего</t>
  </si>
  <si>
    <t>4500</t>
  </si>
  <si>
    <t>4.5.</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</si>
  <si>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</si>
  <si>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4600</t>
  </si>
  <si>
    <t>4.5.1. </t>
  </si>
  <si>
    <t>по предоставлению субсидий, всего</t>
  </si>
  <si>
    <t>4601</t>
  </si>
  <si>
    <t>4.5.1.1.</t>
  </si>
  <si>
    <t>в бюджет субъекта Российской Федерации, всего</t>
  </si>
  <si>
    <t>4602</t>
  </si>
  <si>
    <t>4.5.2. </t>
  </si>
  <si>
    <t>4700</t>
  </si>
  <si>
    <t>4.5.2.1.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</si>
  <si>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</si>
  <si>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4701</t>
  </si>
  <si>
    <t>4702</t>
  </si>
  <si>
    <t>4703</t>
  </si>
  <si>
    <t>4.5.2.2.</t>
  </si>
  <si>
    <t>в иных случаях, не связанных с заключением соглашений, предусмотренных в подпункте 4.5.2.1, всего</t>
  </si>
  <si>
    <t>4800</t>
  </si>
  <si>
    <t>4801</t>
  </si>
  <si>
    <t>4802</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</si>
  <si>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</si>
  <si>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</si>
  <si>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</si>
  <si>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</si>
  <si>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</si>
  <si>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</si>
  <si>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</si>
  <si>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</si>
  <si>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4902</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</si>
  <si>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</si>
  <si>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</si>
  <si>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</si>
  <si>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5.1.1.2.</t>
  </si>
  <si>
    <t>установление, изменение и отмена местных налогов и сборов сельского поселения</t>
  </si>
  <si>
    <t>4904</t>
  </si>
  <si>
    <t>5.1.1.3.</t>
  </si>
  <si>
    <t>владение, пользование и распоряжение имуществом, находящимся в муниципальной собственности сельского поселения</t>
  </si>
  <si>
    <t>4905</t>
  </si>
  <si>
    <t>5.1.1.4.</t>
  </si>
  <si>
    <t>обеспечение первичных мер пожарной безопасности в границах населенных пунктов сельского поселения</t>
  </si>
  <si>
    <t>4906</t>
  </si>
  <si>
    <t>5.1.1.5.</t>
  </si>
  <si>
    <t>создание условий для обеспечения жителей сельского поселения услугами связи, общественного питания, торговли и бытового обслуживания</t>
  </si>
  <si>
    <t>4907</t>
  </si>
  <si>
    <t>5.1.1.6.</t>
  </si>
  <si>
    <t>создание условий для организации досуга и обеспечения жителей сельского поселения услугами организаций культуры</t>
  </si>
  <si>
    <t>4908</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</si>
  <si>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</si>
  <si>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</si>
  <si>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</si>
  <si>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5.1.1.8.</t>
  </si>
  <si>
    <t>формирование архивных фондов сельского поселения</t>
  </si>
  <si>
    <t>4910</t>
  </si>
  <si>
    <t>5.1.1.9.</t>
  </si>
  <si>
    <t>утверждение правил благоустройства территории сельского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сельского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</si>
  <si>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4911</t>
  </si>
  <si>
    <t>5.1.1.10.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</si>
  <si>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</si>
  <si>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4912</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</si>
  <si>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</si>
  <si>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</si>
  <si>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4913</t>
  </si>
  <si>
    <t>5.1.1.12.</t>
  </si>
  <si>
    <t>организация и осуществление мероприятий по работе с детьми и молодежью в сельском поселении</t>
  </si>
  <si>
    <t>4914</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</si>
  <si>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</si>
  <si>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</si>
  <si>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4915</t>
  </si>
  <si>
    <t>5.1.2. </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</si>
  <si>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t>
  </si>
  <si>
    <t>5000</t>
  </si>
  <si>
    <t>5.1.2.1.</t>
  </si>
  <si>
    <t>5001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</si>
  <si>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</si>
  <si>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</si>
  <si>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</si>
  <si>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5.1.2.3.</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</si>
  <si>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</si>
  <si>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</si>
  <si>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5.1.2.4.</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</si>
  <si>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</si>
  <si>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</si>
  <si>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</si>
  <si>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</si>
  <si>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5005</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</si>
  <si>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</si>
  <si>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</si>
  <si>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5006</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</si>
  <si>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</si>
  <si>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</si>
  <si>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5007</t>
  </si>
  <si>
    <t>5.1.2.8.</t>
  </si>
  <si>
    <t>участие в предупреждении и ликвидации последствий чрезвычайных ситуаций на территории сельского поселения</t>
  </si>
  <si>
    <t>5008</t>
  </si>
  <si>
    <t>5.1.2.9.</t>
  </si>
  <si>
    <t>организация библиотечного обслуживания населения, комплектование и обеспечение сохранности библиотечных фондов библиотек поселения предусмотренные</t>
  </si>
  <si>
    <t>5009</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</si>
  <si>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</si>
  <si>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</si>
  <si>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5010</t>
  </si>
  <si>
    <t>5.1.2.11.</t>
  </si>
  <si>
    <t>5011</t>
  </si>
  <si>
    <t>5.1.2.12.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</si>
  <si>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</si>
  <si>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5012</t>
  </si>
  <si>
    <t>5.1.2.13.</t>
  </si>
  <si>
    <t>5013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</si>
  <si>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</si>
  <si>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</si>
  <si>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5014</t>
  </si>
  <si>
    <t>5.1.2.15.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</si>
  <si>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</si>
  <si>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</si>
  <si>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5.1.2.16.</t>
  </si>
  <si>
    <t>5016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</si>
  <si>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</si>
  <si>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</si>
  <si>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5017</t>
  </si>
  <si>
    <t>5.1.2.18.</t>
  </si>
  <si>
    <t>5018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</si>
  <si>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</si>
  <si>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</si>
  <si>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5019</t>
  </si>
  <si>
    <t>5.1.2.20.</t>
  </si>
  <si>
    <t>5020</t>
  </si>
  <si>
    <t>5.1.2.21.</t>
  </si>
  <si>
    <t>5021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</si>
  <si>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</si>
  <si>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</si>
  <si>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5022</t>
  </si>
  <si>
    <t>5.1.2.23.</t>
  </si>
  <si>
    <t>5023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</si>
  <si>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</si>
  <si>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</si>
  <si>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5024</t>
  </si>
  <si>
    <t>5.1.2.25.</t>
  </si>
  <si>
    <t>0113                        0309</t>
  </si>
  <si>
    <t>0102                       0103                    0104                        0106                        0113                       0405                      0709                    0804                                              1105</t>
  </si>
  <si>
    <t>нормативный</t>
  </si>
  <si>
    <t>плановый</t>
  </si>
  <si>
    <t>0410</t>
  </si>
  <si>
    <t>нормативный     плановый</t>
  </si>
  <si>
    <t>плановый  нормативный</t>
  </si>
  <si>
    <t>плановый нормативный</t>
  </si>
  <si>
    <t>Заместитель главы администрации городского округа по экономическому планированию и финансам, начальник финансового управления администрации городского округа Семеновский</t>
  </si>
  <si>
    <t>телефон: 8 (83162) 5-28-92</t>
  </si>
  <si>
    <t>Фомичева Лидия Павловна</t>
  </si>
  <si>
    <t>Снегова Ольга Владимировна</t>
  </si>
  <si>
    <t>консультант</t>
  </si>
  <si>
    <t>Указ Президента Российской Федерации от 7 мая 2012 г. № 597 «О мероприятиях по реализации государственной социальной политики» (Собрание законодательства Российской Федерации, 2012, № 19, ст. 2334)</t>
  </si>
  <si>
    <t>Указ Президента Российской Федерации от 13 ноября 2012 г.  № 1522 «О создании комплексной системы экстренного оповещения населения об угрозе возникновения или о возникновении чрезвычайных ситуаций» (Собрание законодательства Российской Федерации, 2012, № 47, ст. 6454)</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</si>
  <si>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 (Собрание законодательства Российской Федерации, 2012, № 19, ст. 2337)</t>
  </si>
  <si>
    <t>РЕЕСТР  РАСХОДНЫХ  ОБЯЗАТЕЛЬСТВ 
ГОРОДСКОГО ОКРУГА СЕМЕНОВСКИЙ НИЖЕГОРОДСКОЙ ОБЛАСТИ НА 01.04.2018г.</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</si>
</sst>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 &quot;$&quot;#,##0\ \)"/>
    <numFmt numFmtId="173" formatCode="&quot;$&quot;#,##0_);[Red]\(\ &quot;$&quot;#,##0\ \)"/>
    <numFmt numFmtId="174" formatCode="&quot;$&quot;#,##0.00_);\(\ &quot;$&quot;#,##0.00\ \)"/>
    <numFmt numFmtId="175" formatCode="&quot;$&quot;#,##0.00_);[Red]\(\ &quot;$&quot;#,##0.00\ \)"/>
    <numFmt numFmtId="176" formatCode="_(&quot;$&quot;* #,##0_);_(&quot;$&quot;* \(\ #,##0\ \);_(&quot;$&quot;* &quot;-&quot;_);_(\ @_ \)"/>
    <numFmt numFmtId="177" formatCode="_(* #,##0_);_(* \(\ #,##0\ \);_(* &quot;-&quot;_);_(\ @_ \)"/>
    <numFmt numFmtId="178" formatCode="_(&quot;$&quot;* #,##0.00_);_(&quot;$&quot;* \(\ #,##0.00\ \);_(&quot;$&quot;* &quot;-&quot;??_);_(\ @_ \)"/>
    <numFmt numFmtId="179" formatCode="_(* #,##0.00_);_(* \(\ #,##0.00\ \);_(* &quot;-&quot;??_);_(\ @_ \)"/>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dd/mm/yy;@"/>
    <numFmt numFmtId="186" formatCode="#,##0.0"/>
    <numFmt numFmtId="187" formatCode="0.0"/>
    <numFmt numFmtId="188" formatCode="#\ ###\ ##0.0"/>
    <numFmt numFmtId="189" formatCode="?"/>
  </numFmts>
  <fonts count="26">
    <font>
      <sz val="10"/>
      <color indexed="17"/>
      <name val="Tahoma"/>
      <family val="0"/>
    </font>
    <font>
      <sz val="10"/>
      <name val="Tahoma"/>
      <family val="0"/>
    </font>
    <font>
      <sz val="8"/>
      <name val="Times New Roman"/>
      <family val="1"/>
    </font>
    <font>
      <sz val="10"/>
      <name val="Times New Roman"/>
      <family val="1"/>
    </font>
    <font>
      <b/>
      <sz val="10"/>
      <name val="Times New Roman Cyr"/>
      <family val="0"/>
    </font>
    <font>
      <b/>
      <sz val="8"/>
      <name val="Times New Roman"/>
      <family val="1"/>
    </font>
    <font>
      <b/>
      <sz val="10"/>
      <name val="Times New Roman"/>
      <family val="1"/>
    </font>
    <font>
      <b/>
      <sz val="12"/>
      <name val="Times New Roman"/>
      <family val="1"/>
    </font>
    <font>
      <sz val="10"/>
      <name val="Times New Roman Cyr"/>
      <family val="0"/>
    </font>
    <font>
      <b/>
      <sz val="11"/>
      <name val="Times New Roman"/>
      <family val="1"/>
    </font>
    <font>
      <sz val="11"/>
      <name val="Times New Roman"/>
      <family val="1"/>
    </font>
    <font>
      <sz val="12"/>
      <name val="Times New Roman"/>
      <family val="1"/>
    </font>
    <font>
      <b/>
      <sz val="7"/>
      <name val="Times New Roman"/>
      <family val="1"/>
    </font>
    <font>
      <sz val="11"/>
      <color indexed="8"/>
      <name val="Calibri"/>
      <family val="2"/>
    </font>
    <font>
      <sz val="10"/>
      <color indexed="8"/>
      <name val="Calibri"/>
      <family val="2"/>
    </font>
    <font>
      <b/>
      <sz val="10"/>
      <color indexed="8"/>
      <name val="Times New Roman Cyr"/>
      <family val="0"/>
    </font>
    <font>
      <b/>
      <sz val="12"/>
      <color indexed="8"/>
      <name val="Times New Roman Cyr"/>
      <family val="0"/>
    </font>
    <font>
      <sz val="10"/>
      <color indexed="8"/>
      <name val="Times New Roman Cyr"/>
      <family val="0"/>
    </font>
    <font>
      <sz val="11"/>
      <name val="Arial"/>
      <family val="2"/>
    </font>
    <font>
      <sz val="7"/>
      <name val="Times New Roman"/>
      <family val="1"/>
    </font>
    <font>
      <sz val="7"/>
      <color indexed="8"/>
      <name val="Times New Roman"/>
      <family val="1"/>
    </font>
    <font>
      <sz val="10"/>
      <name val="Helv"/>
      <family val="0"/>
    </font>
    <font>
      <sz val="10"/>
      <name val="Arial"/>
      <family val="2"/>
    </font>
    <font>
      <sz val="8"/>
      <color indexed="8"/>
      <name val="Times New Roman"/>
      <family val="1"/>
    </font>
    <font>
      <sz val="11"/>
      <color theme="1"/>
      <name val="Calibri"/>
      <family val="2"/>
    </font>
    <font>
      <sz val="8"/>
      <color theme="1"/>
      <name val="Times New Roman"/>
      <family val="1"/>
    </font>
  </fonts>
  <fills count="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9"/>
        <bgColor indexed="64"/>
      </patternFill>
    </fill>
    <fill>
      <patternFill patternType="solid">
        <fgColor indexed="55"/>
        <bgColor indexed="64"/>
      </patternFill>
    </fill>
  </fills>
  <borders count="16">
    <border>
      <left/>
      <right/>
      <top/>
      <bottom/>
      <diagonal/>
    </border>
    <border>
      <left style="thin"/>
      <right style="thin"/>
      <top style="thin"/>
      <bottom style="thin"/>
    </border>
    <border>
      <left/>
      <right style="thin"/>
      <top/>
      <bottom style="thin"/>
    </border>
    <border>
      <left>
        <color indexed="63"/>
      </left>
      <right style="thin"/>
      <top style="thin"/>
      <bottom style="thin"/>
    </border>
    <border>
      <left/>
      <right style="thin"/>
      <top style="thin"/>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s>
  <cellStyleXfs count="1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22" fillId="0" borderId="0">
      <alignment/>
      <protection/>
    </xf>
    <xf numFmtId="0" fontId="0" fillId="0" borderId="0">
      <alignment/>
      <protection/>
    </xf>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ont="0" applyAlignment="0" applyProtection="0"/>
    <xf numFmtId="0" fontId="13" fillId="0" borderId="0" applyNumberFormat="0" applyFont="0" applyAlignment="0" applyProtection="0"/>
    <xf numFmtId="0" fontId="1"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2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cellStyleXfs>
  <cellXfs count="151">
    <xf numFmtId="0" fontId="0" fillId="0" borderId="0" xfId="0" applyAlignment="1">
      <alignment/>
    </xf>
    <xf numFmtId="0" fontId="3" fillId="0" borderId="0" xfId="0" applyFont="1" applyFill="1" applyAlignment="1">
      <alignment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right" wrapText="1"/>
    </xf>
    <xf numFmtId="49" fontId="2" fillId="7" borderId="0" xfId="0" applyNumberFormat="1" applyFont="1" applyFill="1" applyAlignment="1">
      <alignment horizontal="center" vertical="center" wrapText="1"/>
    </xf>
    <xf numFmtId="0" fontId="14" fillId="0" borderId="0" xfId="85" applyFont="1">
      <alignment/>
      <protection/>
    </xf>
    <xf numFmtId="0" fontId="4" fillId="0" borderId="1" xfId="85" applyFont="1" applyFill="1" applyBorder="1" applyAlignment="1">
      <alignment horizontal="center" vertical="center"/>
      <protection/>
    </xf>
    <xf numFmtId="0" fontId="3" fillId="0" borderId="0" xfId="0" applyFont="1" applyFill="1" applyAlignment="1">
      <alignment horizontal="right" vertical="center" wrapText="1"/>
    </xf>
    <xf numFmtId="49" fontId="3" fillId="7" borderId="0" xfId="0" applyNumberFormat="1" applyFont="1" applyFill="1" applyAlignment="1">
      <alignment horizontal="center" vertical="center" wrapText="1"/>
    </xf>
    <xf numFmtId="49" fontId="4" fillId="7" borderId="1" xfId="85" applyNumberFormat="1" applyFont="1" applyFill="1" applyBorder="1" applyAlignment="1">
      <alignment horizontal="center" vertical="center"/>
      <protection/>
    </xf>
    <xf numFmtId="0" fontId="14" fillId="0" borderId="0" xfId="85" applyFont="1" applyAlignment="1">
      <alignment horizontal="right"/>
      <protection/>
    </xf>
    <xf numFmtId="0" fontId="15" fillId="0" borderId="0" xfId="85" applyFont="1" applyAlignment="1">
      <alignment wrapText="1"/>
      <protection/>
    </xf>
    <xf numFmtId="0" fontId="15" fillId="0" borderId="0" xfId="85" applyFont="1" applyAlignment="1">
      <alignment/>
      <protection/>
    </xf>
    <xf numFmtId="0" fontId="14" fillId="0" borderId="0" xfId="85" applyFont="1" applyAlignment="1">
      <alignment horizontal="center" vertical="center"/>
      <protection/>
    </xf>
    <xf numFmtId="0" fontId="15" fillId="0" borderId="0" xfId="85" applyFont="1" applyAlignment="1">
      <alignment horizontal="center" vertical="center" wrapText="1"/>
      <protection/>
    </xf>
    <xf numFmtId="0" fontId="15" fillId="0" borderId="0" xfId="85" applyFont="1" applyAlignment="1">
      <alignment horizontal="center" vertical="center"/>
      <protection/>
    </xf>
    <xf numFmtId="0" fontId="6" fillId="0" borderId="2"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2" fillId="0" borderId="2" xfId="0" applyFont="1" applyFill="1" applyBorder="1" applyAlignment="1">
      <alignment horizontal="right" vertical="center" wrapText="1"/>
    </xf>
    <xf numFmtId="49" fontId="5" fillId="7" borderId="2" xfId="0" applyNumberFormat="1" applyFont="1" applyFill="1" applyBorder="1" applyAlignment="1">
      <alignment horizontal="center" vertical="center" wrapText="1"/>
    </xf>
    <xf numFmtId="49" fontId="2" fillId="7" borderId="2"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188" fontId="6"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88" fontId="3" fillId="0" borderId="2" xfId="0" applyNumberFormat="1" applyFont="1" applyFill="1" applyBorder="1" applyAlignment="1">
      <alignment horizontal="center" vertical="center" wrapText="1"/>
    </xf>
    <xf numFmtId="188" fontId="7" fillId="0" borderId="2" xfId="0" applyNumberFormat="1" applyFont="1" applyFill="1" applyBorder="1" applyAlignment="1">
      <alignment horizontal="center" vertical="center" wrapText="1"/>
    </xf>
    <xf numFmtId="0" fontId="3" fillId="0" borderId="2" xfId="0" applyFont="1" applyFill="1" applyBorder="1" applyAlignment="1">
      <alignment horizontal="right" vertical="center" wrapText="1"/>
    </xf>
    <xf numFmtId="49" fontId="3" fillId="7" borderId="0" xfId="0" applyNumberFormat="1" applyFont="1" applyFill="1" applyAlignment="1">
      <alignment horizontal="center" vertical="top" wrapText="1"/>
    </xf>
    <xf numFmtId="0" fontId="3" fillId="0" borderId="0" xfId="0" applyFont="1" applyFill="1" applyAlignment="1">
      <alignment horizontal="center" vertical="top" wrapText="1"/>
    </xf>
    <xf numFmtId="0" fontId="3" fillId="0" borderId="0" xfId="0" applyFont="1" applyFill="1" applyAlignment="1">
      <alignment horizontal="left" vertical="center" wrapText="1"/>
    </xf>
    <xf numFmtId="0" fontId="14" fillId="0" borderId="0" xfId="85" applyFont="1" applyAlignment="1">
      <alignment horizontal="left" vertical="top"/>
      <protection/>
    </xf>
    <xf numFmtId="0" fontId="2" fillId="0" borderId="0" xfId="0" applyFont="1" applyFill="1" applyAlignment="1">
      <alignment horizontal="left" vertical="top" wrapText="1"/>
    </xf>
    <xf numFmtId="0" fontId="6" fillId="0" borderId="1" xfId="0" applyFont="1" applyFill="1" applyBorder="1" applyAlignment="1">
      <alignment horizontal="center" vertical="top" wrapText="1"/>
    </xf>
    <xf numFmtId="0" fontId="3" fillId="0" borderId="0" xfId="0" applyFont="1" applyFill="1" applyAlignment="1">
      <alignment horizontal="left" vertical="top"/>
    </xf>
    <xf numFmtId="0" fontId="2" fillId="0" borderId="0" xfId="0" applyFont="1" applyFill="1" applyAlignment="1">
      <alignment horizontal="center" vertical="top" wrapText="1"/>
    </xf>
    <xf numFmtId="0" fontId="6" fillId="0" borderId="1" xfId="0" applyFont="1" applyFill="1" applyBorder="1" applyAlignment="1">
      <alignment horizontal="left" vertical="top" wrapText="1"/>
    </xf>
    <xf numFmtId="0" fontId="14" fillId="0" borderId="0" xfId="85" applyFont="1" applyAlignment="1">
      <alignment horizontal="center" vertical="top"/>
      <protection/>
    </xf>
    <xf numFmtId="49" fontId="8" fillId="7" borderId="1" xfId="85" applyNumberFormat="1" applyFont="1" applyFill="1" applyBorder="1" applyAlignment="1">
      <alignment horizontal="center" vertical="top"/>
      <protection/>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right" wrapText="1"/>
    </xf>
    <xf numFmtId="0" fontId="6" fillId="0" borderId="0" xfId="0" applyFont="1" applyFill="1" applyAlignment="1">
      <alignment wrapText="1"/>
    </xf>
    <xf numFmtId="0" fontId="6" fillId="8" borderId="1" xfId="0" applyFont="1" applyFill="1" applyBorder="1" applyAlignment="1">
      <alignment horizontal="center" vertical="top" wrapText="1"/>
    </xf>
    <xf numFmtId="0" fontId="6" fillId="8" borderId="3" xfId="0" applyFont="1" applyFill="1" applyBorder="1" applyAlignment="1">
      <alignment horizontal="left" vertical="top" wrapText="1"/>
    </xf>
    <xf numFmtId="49" fontId="6" fillId="8" borderId="3" xfId="0" applyNumberFormat="1" applyFont="1" applyFill="1" applyBorder="1" applyAlignment="1">
      <alignment horizontal="center" vertical="center" wrapText="1"/>
    </xf>
    <xf numFmtId="0" fontId="6" fillId="8" borderId="3" xfId="0" applyFont="1" applyFill="1" applyBorder="1" applyAlignment="1">
      <alignment horizontal="center" vertical="center" wrapText="1"/>
    </xf>
    <xf numFmtId="188" fontId="7" fillId="8" borderId="3" xfId="0" applyNumberFormat="1" applyFont="1" applyFill="1" applyBorder="1" applyAlignment="1">
      <alignment horizontal="center" vertical="center" wrapText="1"/>
    </xf>
    <xf numFmtId="0" fontId="6" fillId="8" borderId="3" xfId="0" applyFont="1" applyFill="1" applyBorder="1" applyAlignment="1">
      <alignment horizontal="right" vertical="center" wrapText="1"/>
    </xf>
    <xf numFmtId="0" fontId="5" fillId="8" borderId="0" xfId="0" applyFont="1" applyFill="1" applyAlignment="1">
      <alignment horizontal="center" vertical="center" wrapText="1"/>
    </xf>
    <xf numFmtId="0" fontId="6" fillId="8" borderId="0" xfId="0" applyFont="1" applyFill="1" applyAlignment="1">
      <alignment horizontal="center" vertical="center" wrapText="1"/>
    </xf>
    <xf numFmtId="0" fontId="5" fillId="8" borderId="0" xfId="0" applyFont="1" applyFill="1" applyAlignment="1">
      <alignment horizontal="right" wrapText="1"/>
    </xf>
    <xf numFmtId="0" fontId="6" fillId="8" borderId="0" xfId="0" applyFont="1" applyFill="1" applyAlignment="1">
      <alignment wrapText="1"/>
    </xf>
    <xf numFmtId="49" fontId="2" fillId="7" borderId="0" xfId="0"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top" wrapText="1"/>
    </xf>
    <xf numFmtId="0" fontId="5" fillId="0" borderId="1" xfId="0" applyFont="1" applyFill="1" applyBorder="1" applyAlignment="1">
      <alignment vertical="top" wrapText="1"/>
    </xf>
    <xf numFmtId="0" fontId="14" fillId="0" borderId="0" xfId="85" applyFont="1" applyAlignment="1">
      <alignment horizontal="center"/>
      <protection/>
    </xf>
    <xf numFmtId="49" fontId="6" fillId="8" borderId="1" xfId="0" applyNumberFormat="1" applyFont="1" applyFill="1" applyBorder="1" applyAlignment="1">
      <alignment horizontal="center" vertical="center" wrapText="1"/>
    </xf>
    <xf numFmtId="49" fontId="5" fillId="7" borderId="1" xfId="0" applyNumberFormat="1" applyFont="1" applyFill="1" applyBorder="1" applyAlignment="1">
      <alignment horizontal="center" vertical="center" wrapText="1"/>
    </xf>
    <xf numFmtId="49" fontId="2" fillId="7" borderId="1" xfId="0" applyNumberFormat="1" applyFont="1" applyFill="1" applyBorder="1" applyAlignment="1">
      <alignment horizontal="center" vertical="center" wrapText="1"/>
    </xf>
    <xf numFmtId="49" fontId="6" fillId="7" borderId="1"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49" fontId="6" fillId="8" borderId="2" xfId="0" applyNumberFormat="1" applyFont="1" applyFill="1" applyBorder="1" applyAlignment="1">
      <alignment horizontal="center" vertical="center" wrapText="1"/>
    </xf>
    <xf numFmtId="188" fontId="7" fillId="8" borderId="2" xfId="0" applyNumberFormat="1" applyFont="1" applyFill="1" applyBorder="1" applyAlignment="1">
      <alignment horizontal="center" vertical="center" wrapText="1"/>
    </xf>
    <xf numFmtId="0" fontId="6" fillId="8" borderId="2" xfId="0" applyFont="1" applyFill="1" applyBorder="1" applyAlignment="1">
      <alignment horizontal="right" vertical="center" wrapText="1"/>
    </xf>
    <xf numFmtId="0" fontId="6" fillId="8" borderId="1" xfId="0" applyFont="1" applyFill="1" applyBorder="1" applyAlignment="1">
      <alignment horizontal="left" vertical="top" wrapText="1"/>
    </xf>
    <xf numFmtId="49" fontId="5"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9" fillId="0" borderId="1" xfId="0" applyFont="1" applyFill="1" applyBorder="1" applyAlignment="1">
      <alignment horizontal="left" vertical="top" wrapText="1"/>
    </xf>
    <xf numFmtId="0" fontId="10" fillId="0" borderId="1" xfId="0" applyFont="1" applyFill="1" applyBorder="1" applyAlignment="1">
      <alignment vertical="top" wrapText="1"/>
    </xf>
    <xf numFmtId="0" fontId="10"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2" fillId="7"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7" borderId="1" xfId="0" applyFont="1" applyFill="1" applyBorder="1" applyAlignment="1">
      <alignment horizontal="left" vertical="top" wrapText="1"/>
    </xf>
    <xf numFmtId="0" fontId="10" fillId="7" borderId="1" xfId="0" applyFont="1" applyFill="1" applyBorder="1" applyAlignment="1">
      <alignment vertical="top" wrapText="1"/>
    </xf>
    <xf numFmtId="2" fontId="10" fillId="7" borderId="1" xfId="0" applyNumberFormat="1" applyFont="1" applyFill="1" applyBorder="1" applyAlignment="1">
      <alignment horizontal="left" vertical="top" wrapText="1"/>
    </xf>
    <xf numFmtId="0" fontId="11" fillId="7" borderId="1" xfId="0" applyFont="1" applyFill="1" applyBorder="1" applyAlignment="1">
      <alignment vertical="top" wrapText="1"/>
    </xf>
    <xf numFmtId="0" fontId="18" fillId="7" borderId="1" xfId="0" applyFont="1" applyFill="1" applyBorder="1" applyAlignment="1">
      <alignment horizontal="justify" vertical="center" wrapText="1"/>
    </xf>
    <xf numFmtId="0" fontId="19" fillId="7" borderId="1" xfId="0" applyNumberFormat="1" applyFont="1" applyFill="1" applyBorder="1" applyAlignment="1" applyProtection="1">
      <alignment horizontal="left" vertical="center" wrapText="1" shrinkToFit="1"/>
      <protection locked="0"/>
    </xf>
    <xf numFmtId="0" fontId="20" fillId="7" borderId="1" xfId="104" applyNumberFormat="1" applyFont="1" applyFill="1" applyBorder="1" applyAlignment="1" applyProtection="1">
      <alignment horizontal="left" vertical="center" wrapText="1" shrinkToFit="1"/>
      <protection locked="0"/>
    </xf>
    <xf numFmtId="0" fontId="19" fillId="0" borderId="1" xfId="0" applyNumberFormat="1" applyFont="1" applyFill="1" applyBorder="1" applyAlignment="1" applyProtection="1">
      <alignment horizontal="left" vertical="top" wrapText="1" shrinkToFit="1"/>
      <protection locked="0"/>
    </xf>
    <xf numFmtId="189" fontId="20" fillId="7" borderId="1" xfId="0" applyNumberFormat="1" applyFont="1" applyFill="1" applyBorder="1" applyAlignment="1" applyProtection="1">
      <alignment horizontal="left" vertical="center" wrapText="1"/>
      <protection locked="0"/>
    </xf>
    <xf numFmtId="0" fontId="19" fillId="7" borderId="1" xfId="104" applyNumberFormat="1" applyFont="1" applyFill="1" applyBorder="1" applyAlignment="1" applyProtection="1">
      <alignment horizontal="left" vertical="center" wrapText="1" shrinkToFit="1"/>
      <protection locked="0"/>
    </xf>
    <xf numFmtId="0" fontId="19" fillId="0" borderId="1" xfId="0" applyNumberFormat="1" applyFont="1" applyFill="1" applyBorder="1" applyAlignment="1" applyProtection="1">
      <alignment horizontal="left" vertical="center" wrapText="1" shrinkToFit="1"/>
      <protection locked="0"/>
    </xf>
    <xf numFmtId="0" fontId="19" fillId="7" borderId="1" xfId="46" applyFont="1" applyFill="1" applyBorder="1" applyAlignment="1">
      <alignment horizontal="left" vertical="center" wrapText="1"/>
      <protection/>
    </xf>
    <xf numFmtId="0" fontId="19" fillId="0" borderId="1" xfId="104" applyNumberFormat="1" applyFont="1" applyFill="1" applyBorder="1" applyAlignment="1" applyProtection="1">
      <alignment horizontal="left" vertical="center" wrapText="1" shrinkToFit="1"/>
      <protection locked="0"/>
    </xf>
    <xf numFmtId="0" fontId="19" fillId="0" borderId="1"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20" fillId="0" borderId="1" xfId="104" applyNumberFormat="1" applyFont="1" applyFill="1" applyBorder="1" applyAlignment="1" applyProtection="1">
      <alignment horizontal="left" vertical="center" wrapText="1" shrinkToFit="1"/>
      <protection locked="0"/>
    </xf>
    <xf numFmtId="0" fontId="19" fillId="7" borderId="1" xfId="0" applyNumberFormat="1" applyFont="1" applyFill="1" applyBorder="1" applyAlignment="1" applyProtection="1">
      <alignment horizontal="left" vertical="top" wrapText="1" shrinkToFit="1"/>
      <protection locked="0"/>
    </xf>
    <xf numFmtId="189" fontId="20" fillId="0" borderId="1" xfId="0" applyNumberFormat="1" applyFont="1" applyFill="1" applyBorder="1" applyAlignment="1" applyProtection="1">
      <alignment horizontal="left" vertical="center" wrapText="1"/>
      <protection locked="0"/>
    </xf>
    <xf numFmtId="189" fontId="19" fillId="0" borderId="1" xfId="0" applyNumberFormat="1" applyFont="1" applyFill="1" applyBorder="1" applyAlignment="1" applyProtection="1">
      <alignment horizontal="left" vertical="center" wrapText="1" shrinkToFit="1"/>
      <protection locked="0"/>
    </xf>
    <xf numFmtId="0" fontId="19" fillId="7" borderId="1" xfId="0" applyNumberFormat="1" applyFont="1" applyFill="1" applyBorder="1" applyAlignment="1" applyProtection="1">
      <alignment horizontal="center" vertical="center" wrapText="1" shrinkToFit="1"/>
      <protection locked="0"/>
    </xf>
    <xf numFmtId="0" fontId="2" fillId="0" borderId="1" xfId="0" applyFont="1" applyFill="1" applyBorder="1" applyAlignment="1">
      <alignment horizontal="center" vertical="center" wrapText="1"/>
    </xf>
    <xf numFmtId="0" fontId="25" fillId="0" borderId="1" xfId="0" applyFont="1" applyBorder="1" applyAlignment="1">
      <alignment wrapText="1"/>
    </xf>
    <xf numFmtId="0" fontId="17" fillId="0" borderId="0" xfId="85" applyFont="1" applyAlignment="1">
      <alignment horizontal="center"/>
      <protection/>
    </xf>
    <xf numFmtId="0" fontId="15" fillId="0" borderId="4" xfId="85" applyFont="1" applyBorder="1" applyAlignment="1">
      <alignment horizontal="center" vertical="center"/>
      <protection/>
    </xf>
    <xf numFmtId="0" fontId="15" fillId="0" borderId="5" xfId="85" applyFont="1" applyBorder="1" applyAlignment="1">
      <alignment horizontal="center" vertical="center"/>
      <protection/>
    </xf>
    <xf numFmtId="0" fontId="15" fillId="0" borderId="2" xfId="85" applyFont="1" applyBorder="1" applyAlignment="1">
      <alignment horizontal="center" vertical="center"/>
      <protection/>
    </xf>
    <xf numFmtId="0" fontId="4" fillId="0" borderId="6" xfId="85" applyFont="1" applyFill="1" applyBorder="1" applyAlignment="1">
      <alignment horizontal="center" vertical="center" wrapText="1"/>
      <protection/>
    </xf>
    <xf numFmtId="0" fontId="4" fillId="0" borderId="7" xfId="85" applyFont="1" applyFill="1" applyBorder="1" applyAlignment="1">
      <alignment horizontal="center" vertical="center" wrapText="1"/>
      <protection/>
    </xf>
    <xf numFmtId="0" fontId="4" fillId="0" borderId="8" xfId="85" applyFont="1" applyFill="1" applyBorder="1" applyAlignment="1">
      <alignment horizontal="center" vertical="center" wrapText="1"/>
      <protection/>
    </xf>
    <xf numFmtId="49" fontId="4" fillId="7" borderId="1" xfId="85" applyNumberFormat="1" applyFont="1" applyFill="1" applyBorder="1" applyAlignment="1">
      <alignment horizontal="center" vertical="center" wrapText="1"/>
      <protection/>
    </xf>
    <xf numFmtId="49" fontId="4" fillId="0" borderId="9" xfId="85" applyNumberFormat="1" applyFont="1" applyFill="1" applyBorder="1" applyAlignment="1">
      <alignment horizontal="center" vertical="center" wrapText="1"/>
      <protection/>
    </xf>
    <xf numFmtId="49" fontId="4" fillId="0" borderId="10" xfId="85" applyNumberFormat="1" applyFont="1" applyFill="1" applyBorder="1" applyAlignment="1">
      <alignment horizontal="center" vertical="center" wrapText="1"/>
      <protection/>
    </xf>
    <xf numFmtId="49" fontId="4" fillId="0" borderId="3" xfId="85" applyNumberFormat="1" applyFont="1" applyFill="1" applyBorder="1" applyAlignment="1">
      <alignment horizontal="center" vertical="center" wrapText="1"/>
      <protection/>
    </xf>
    <xf numFmtId="49" fontId="4" fillId="0" borderId="11" xfId="85" applyNumberFormat="1" applyFont="1" applyFill="1" applyBorder="1" applyAlignment="1">
      <alignment horizontal="center" vertical="center" wrapText="1"/>
      <protection/>
    </xf>
    <xf numFmtId="49" fontId="4" fillId="0" borderId="12" xfId="85" applyNumberFormat="1" applyFont="1" applyFill="1" applyBorder="1" applyAlignment="1">
      <alignment horizontal="center" vertical="center" wrapText="1"/>
      <protection/>
    </xf>
    <xf numFmtId="49" fontId="4" fillId="0" borderId="4" xfId="85" applyNumberFormat="1" applyFont="1" applyFill="1" applyBorder="1" applyAlignment="1">
      <alignment horizontal="center" vertical="center" wrapText="1"/>
      <protection/>
    </xf>
    <xf numFmtId="49" fontId="4" fillId="0" borderId="13" xfId="85" applyNumberFormat="1" applyFont="1" applyFill="1" applyBorder="1" applyAlignment="1">
      <alignment horizontal="center" vertical="center" wrapText="1"/>
      <protection/>
    </xf>
    <xf numFmtId="49" fontId="4" fillId="0" borderId="14" xfId="85" applyNumberFormat="1" applyFont="1" applyFill="1" applyBorder="1" applyAlignment="1">
      <alignment horizontal="center" vertical="center" wrapText="1"/>
      <protection/>
    </xf>
    <xf numFmtId="49" fontId="4" fillId="0" borderId="2" xfId="85" applyNumberFormat="1" applyFont="1" applyFill="1" applyBorder="1" applyAlignment="1">
      <alignment horizontal="center" vertical="center" wrapText="1"/>
      <protection/>
    </xf>
    <xf numFmtId="49" fontId="4" fillId="0" borderId="6" xfId="85" applyNumberFormat="1" applyFont="1" applyFill="1" applyBorder="1" applyAlignment="1">
      <alignment horizontal="center" vertical="center" wrapText="1"/>
      <protection/>
    </xf>
    <xf numFmtId="49" fontId="4" fillId="0" borderId="7" xfId="85" applyNumberFormat="1" applyFont="1" applyFill="1" applyBorder="1" applyAlignment="1">
      <alignment horizontal="center" vertical="center" wrapText="1"/>
      <protection/>
    </xf>
    <xf numFmtId="49" fontId="4" fillId="0" borderId="8" xfId="85" applyNumberFormat="1" applyFont="1" applyFill="1" applyBorder="1" applyAlignment="1">
      <alignment horizontal="center" vertical="center" wrapText="1"/>
      <protection/>
    </xf>
    <xf numFmtId="49" fontId="4" fillId="0" borderId="9" xfId="85" applyNumberFormat="1" applyFont="1" applyFill="1" applyBorder="1" applyAlignment="1">
      <alignment horizontal="center" vertical="center"/>
      <protection/>
    </xf>
    <xf numFmtId="49" fontId="4" fillId="0" borderId="10" xfId="85" applyNumberFormat="1" applyFont="1" applyFill="1" applyBorder="1" applyAlignment="1">
      <alignment horizontal="center" vertical="center"/>
      <protection/>
    </xf>
    <xf numFmtId="49" fontId="4" fillId="0" borderId="3" xfId="85" applyNumberFormat="1" applyFont="1" applyFill="1" applyBorder="1" applyAlignment="1">
      <alignment horizontal="center" vertical="center"/>
      <protection/>
    </xf>
    <xf numFmtId="0" fontId="15" fillId="0" borderId="0" xfId="85" applyFont="1" applyAlignment="1">
      <alignment horizontal="center" wrapText="1"/>
      <protection/>
    </xf>
    <xf numFmtId="49" fontId="4" fillId="0" borderId="6" xfId="85" applyNumberFormat="1" applyFont="1" applyFill="1" applyBorder="1" applyAlignment="1">
      <alignment horizontal="center" vertical="center"/>
      <protection/>
    </xf>
    <xf numFmtId="49" fontId="4" fillId="0" borderId="7" xfId="85" applyNumberFormat="1" applyFont="1" applyFill="1" applyBorder="1" applyAlignment="1">
      <alignment horizontal="center" vertical="center"/>
      <protection/>
    </xf>
    <xf numFmtId="49" fontId="4" fillId="0" borderId="8" xfId="85" applyNumberFormat="1" applyFont="1" applyFill="1" applyBorder="1" applyAlignment="1">
      <alignment horizontal="center" vertical="center"/>
      <protection/>
    </xf>
    <xf numFmtId="49" fontId="4" fillId="7" borderId="6" xfId="85" applyNumberFormat="1" applyFont="1" applyFill="1" applyBorder="1" applyAlignment="1">
      <alignment horizontal="center" vertical="center" wrapText="1"/>
      <protection/>
    </xf>
    <xf numFmtId="49" fontId="4" fillId="7" borderId="7" xfId="85" applyNumberFormat="1" applyFont="1" applyFill="1" applyBorder="1" applyAlignment="1">
      <alignment horizontal="center" vertical="center" wrapText="1"/>
      <protection/>
    </xf>
    <xf numFmtId="49" fontId="4" fillId="7" borderId="8" xfId="85" applyNumberFormat="1" applyFont="1" applyFill="1" applyBorder="1" applyAlignment="1">
      <alignment horizontal="center" vertical="center" wrapText="1"/>
      <protection/>
    </xf>
    <xf numFmtId="49" fontId="4" fillId="0" borderId="15" xfId="85" applyNumberFormat="1" applyFont="1" applyFill="1" applyBorder="1" applyAlignment="1">
      <alignment horizontal="center" vertical="center" wrapText="1"/>
      <protection/>
    </xf>
    <xf numFmtId="49" fontId="4" fillId="0" borderId="0" xfId="85" applyNumberFormat="1" applyFont="1" applyFill="1" applyBorder="1" applyAlignment="1">
      <alignment horizontal="center" vertical="center" wrapText="1"/>
      <protection/>
    </xf>
    <xf numFmtId="49" fontId="4" fillId="0" borderId="5" xfId="85" applyNumberFormat="1" applyFont="1" applyFill="1" applyBorder="1" applyAlignment="1">
      <alignment horizontal="center" vertical="center" wrapText="1"/>
      <protection/>
    </xf>
    <xf numFmtId="0" fontId="15" fillId="0" borderId="13" xfId="85" applyFont="1" applyBorder="1" applyAlignment="1">
      <alignment horizontal="center" vertical="center" wrapText="1"/>
      <protection/>
    </xf>
    <xf numFmtId="0" fontId="15" fillId="0" borderId="14" xfId="85" applyFont="1" applyBorder="1" applyAlignment="1">
      <alignment horizontal="center" vertical="center" wrapText="1"/>
      <protection/>
    </xf>
    <xf numFmtId="0" fontId="15" fillId="0" borderId="2" xfId="85" applyFont="1" applyBorder="1" applyAlignment="1">
      <alignment horizontal="center" vertical="center" wrapText="1"/>
      <protection/>
    </xf>
    <xf numFmtId="0" fontId="15" fillId="0" borderId="6" xfId="85" applyFont="1" applyBorder="1" applyAlignment="1">
      <alignment horizontal="center" vertical="center" wrapText="1"/>
      <protection/>
    </xf>
    <xf numFmtId="0" fontId="15" fillId="0" borderId="7" xfId="85" applyFont="1" applyBorder="1" applyAlignment="1">
      <alignment horizontal="center" vertical="center" wrapText="1"/>
      <protection/>
    </xf>
    <xf numFmtId="0" fontId="15" fillId="0" borderId="8" xfId="85" applyFont="1" applyBorder="1" applyAlignment="1">
      <alignment horizontal="center" vertical="center" wrapText="1"/>
      <protection/>
    </xf>
    <xf numFmtId="0" fontId="15" fillId="0" borderId="0" xfId="85" applyFont="1" applyAlignment="1">
      <alignment horizontal="center"/>
      <protection/>
    </xf>
    <xf numFmtId="0" fontId="16" fillId="0" borderId="0" xfId="85" applyFont="1" applyAlignment="1">
      <alignment horizontal="left"/>
      <protection/>
    </xf>
    <xf numFmtId="49" fontId="3" fillId="7" borderId="0" xfId="0" applyNumberFormat="1" applyFont="1" applyFill="1" applyAlignment="1">
      <alignment horizontal="center" vertical="top" wrapText="1"/>
    </xf>
    <xf numFmtId="0" fontId="3" fillId="0" borderId="0" xfId="0" applyFont="1" applyFill="1" applyAlignment="1">
      <alignment horizontal="center" vertical="top" wrapText="1"/>
    </xf>
    <xf numFmtId="0" fontId="2" fillId="0"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3" fillId="7" borderId="14" xfId="0" applyNumberFormat="1" applyFont="1" applyFill="1" applyBorder="1" applyAlignment="1">
      <alignment horizontal="center" vertical="center" wrapText="1"/>
    </xf>
    <xf numFmtId="49" fontId="3" fillId="7" borderId="14" xfId="0" applyNumberFormat="1" applyFont="1" applyFill="1" applyBorder="1" applyAlignment="1">
      <alignment horizontal="center" wrapText="1"/>
    </xf>
    <xf numFmtId="0" fontId="3" fillId="0" borderId="14" xfId="0" applyFont="1" applyFill="1" applyBorder="1" applyAlignment="1">
      <alignment horizontal="center" wrapText="1"/>
    </xf>
  </cellXfs>
  <cellStyles count="97">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6 2" xfId="21"/>
    <cellStyle name="40% — акцент1" xfId="22"/>
    <cellStyle name="40% - Акцент1 2" xfId="23"/>
    <cellStyle name="40% — акцент2" xfId="24"/>
    <cellStyle name="40% - Акцент2 2" xfId="25"/>
    <cellStyle name="40% — акцент3" xfId="26"/>
    <cellStyle name="40% - Акцент3 2" xfId="27"/>
    <cellStyle name="40% — акцент4" xfId="28"/>
    <cellStyle name="40% - Акцент4 2" xfId="29"/>
    <cellStyle name="40% — акцент5" xfId="30"/>
    <cellStyle name="40% - Акцент5 2" xfId="31"/>
    <cellStyle name="40% — акцент6" xfId="32"/>
    <cellStyle name="40% - Акцент6 2" xfId="33"/>
    <cellStyle name="60% — акцент1" xfId="34"/>
    <cellStyle name="60% - Акцент1 2" xfId="35"/>
    <cellStyle name="60% — акцент2" xfId="36"/>
    <cellStyle name="60% - Акцент2 2" xfId="37"/>
    <cellStyle name="60% — акцент3" xfId="38"/>
    <cellStyle name="60% - Акцент3 2" xfId="39"/>
    <cellStyle name="60% — акцент4" xfId="40"/>
    <cellStyle name="60% - Акцент4 2" xfId="41"/>
    <cellStyle name="60% — акцент5" xfId="42"/>
    <cellStyle name="60% - Акцент5 2" xfId="43"/>
    <cellStyle name="60% — акцент6" xfId="44"/>
    <cellStyle name="60% - Акцент6 2" xfId="45"/>
    <cellStyle name="Normal_TMP_2" xfId="46"/>
    <cellStyle name="S3" xfId="47"/>
    <cellStyle name="Акцент1" xfId="48"/>
    <cellStyle name="Акцент1 2" xfId="49"/>
    <cellStyle name="Акцент2" xfId="50"/>
    <cellStyle name="Акцент2 2" xfId="51"/>
    <cellStyle name="Акцент3" xfId="52"/>
    <cellStyle name="Акцент3 2" xfId="53"/>
    <cellStyle name="Акцент4" xfId="54"/>
    <cellStyle name="Акцент4 2" xfId="55"/>
    <cellStyle name="Акцент5" xfId="56"/>
    <cellStyle name="Акцент5 2" xfId="57"/>
    <cellStyle name="Акцент6" xfId="58"/>
    <cellStyle name="Акцент6 2" xfId="59"/>
    <cellStyle name="Ввод " xfId="60"/>
    <cellStyle name="Ввод  2" xfId="61"/>
    <cellStyle name="Вывод" xfId="62"/>
    <cellStyle name="Вывод 2" xfId="63"/>
    <cellStyle name="Вычисление" xfId="64"/>
    <cellStyle name="Вычисление 2" xfId="65"/>
    <cellStyle name="Hyperlink" xfId="66"/>
    <cellStyle name="Currency" xfId="67"/>
    <cellStyle name="Currency [0]" xfId="68"/>
    <cellStyle name="Заголовок 1" xfId="69"/>
    <cellStyle name="Заголовок 1 2" xfId="70"/>
    <cellStyle name="Заголовок 2" xfId="71"/>
    <cellStyle name="Заголовок 2 2" xfId="72"/>
    <cellStyle name="Заголовок 3" xfId="73"/>
    <cellStyle name="Заголовок 3 2" xfId="74"/>
    <cellStyle name="Заголовок 4" xfId="75"/>
    <cellStyle name="Заголовок 4 2" xfId="76"/>
    <cellStyle name="Итог" xfId="77"/>
    <cellStyle name="Итог 2" xfId="78"/>
    <cellStyle name="Контрольная ячейка" xfId="79"/>
    <cellStyle name="Контрольная ячейка 2" xfId="80"/>
    <cellStyle name="Название" xfId="81"/>
    <cellStyle name="Название 2" xfId="82"/>
    <cellStyle name="Нейтральный" xfId="83"/>
    <cellStyle name="Нейтральный 2" xfId="84"/>
    <cellStyle name="Обычный 2" xfId="85"/>
    <cellStyle name="Обычный 2 2" xfId="86"/>
    <cellStyle name="Обычный 2 3" xfId="87"/>
    <cellStyle name="Обычный 3" xfId="88"/>
    <cellStyle name="Обычный 3 2" xfId="89"/>
    <cellStyle name="Обычный 3 3" xfId="90"/>
    <cellStyle name="Обычный 3 4" xfId="91"/>
    <cellStyle name="Обычный 4" xfId="92"/>
    <cellStyle name="Обычный 4 2" xfId="93"/>
    <cellStyle name="Обычный 5" xfId="94"/>
    <cellStyle name="Плохой" xfId="95"/>
    <cellStyle name="Плохой 2" xfId="96"/>
    <cellStyle name="Пояснение" xfId="97"/>
    <cellStyle name="Пояснение 2" xfId="98"/>
    <cellStyle name="Примечание" xfId="99"/>
    <cellStyle name="Примечание 2" xfId="100"/>
    <cellStyle name="Percent" xfId="101"/>
    <cellStyle name="Связанная ячейка" xfId="102"/>
    <cellStyle name="Связанная ячейка 2" xfId="103"/>
    <cellStyle name="Стиль 1" xfId="104"/>
    <cellStyle name="Текст предупреждения" xfId="105"/>
    <cellStyle name="Текст предупреждения 2" xfId="106"/>
    <cellStyle name="Comma" xfId="107"/>
    <cellStyle name="Comma [0]" xfId="108"/>
    <cellStyle name="Хороший" xfId="109"/>
    <cellStyle name="Хороший 2"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Z710"/>
  <sheetViews>
    <sheetView showGridLines="0" tabSelected="1" zoomScale="76" zoomScaleNormal="76" zoomScalePageLayoutView="0" workbookViewId="0" topLeftCell="A1">
      <pane xSplit="3" ySplit="16" topLeftCell="D233" activePane="bottomRight" state="frozen"/>
      <selection pane="topLeft" activeCell="A1" sqref="A1"/>
      <selection pane="topRight" activeCell="D1" sqref="D1"/>
      <selection pane="bottomLeft" activeCell="A17" sqref="A17"/>
      <selection pane="bottomRight" activeCell="AF9" sqref="AF9:AG10"/>
    </sheetView>
  </sheetViews>
  <sheetFormatPr defaultColWidth="9.140625" defaultRowHeight="12.75"/>
  <cols>
    <col min="1" max="1" width="7.140625" style="38" customWidth="1"/>
    <col min="2" max="2" width="71.57421875" style="35" customWidth="1"/>
    <col min="3" max="3" width="11.8515625" style="5" customWidth="1"/>
    <col min="4" max="4" width="29.28125" style="3" customWidth="1"/>
    <col min="5" max="5" width="18.7109375" style="3" customWidth="1"/>
    <col min="6" max="6" width="15.8515625" style="3" customWidth="1"/>
    <col min="7" max="7" width="14.00390625" style="3" customWidth="1"/>
    <col min="8" max="8" width="15.7109375" style="3" customWidth="1"/>
    <col min="9" max="9" width="12.7109375" style="3" customWidth="1"/>
    <col min="10" max="10" width="10.28125" style="3" customWidth="1"/>
    <col min="11" max="11" width="14.421875" style="3" customWidth="1"/>
    <col min="12" max="12" width="11.8515625" style="3" customWidth="1"/>
    <col min="13" max="13" width="12.7109375" style="3" customWidth="1"/>
    <col min="14" max="14" width="12.8515625" style="3" customWidth="1"/>
    <col min="15" max="15" width="11.57421875" style="3" customWidth="1"/>
    <col min="16" max="16" width="11.28125" style="3" customWidth="1"/>
    <col min="17" max="17" width="7.8515625" style="3" customWidth="1"/>
    <col min="18" max="18" width="13.28125" style="3" customWidth="1"/>
    <col min="19" max="19" width="12.00390625" style="3" customWidth="1"/>
    <col min="20" max="20" width="12.57421875" style="3" customWidth="1"/>
    <col min="21" max="21" width="13.28125" style="3" customWidth="1"/>
    <col min="22" max="23" width="11.00390625" style="3" customWidth="1"/>
    <col min="24" max="24" width="16.7109375" style="3" customWidth="1"/>
    <col min="25" max="25" width="14.421875" style="3" customWidth="1"/>
    <col min="26" max="26" width="13.28125" style="3" customWidth="1"/>
    <col min="27" max="27" width="13.140625" style="3" customWidth="1"/>
    <col min="28" max="28" width="12.28125" style="3" customWidth="1"/>
    <col min="29" max="29" width="12.140625" style="3" customWidth="1"/>
    <col min="30" max="30" width="11.7109375" style="3" customWidth="1"/>
    <col min="31" max="31" width="12.28125" style="5" customWidth="1"/>
    <col min="32" max="32" width="16.140625" style="2" customWidth="1"/>
    <col min="33" max="33" width="13.28125" style="2" customWidth="1"/>
    <col min="34" max="34" width="12.140625" style="2" customWidth="1"/>
    <col min="35" max="35" width="13.7109375" style="2" customWidth="1"/>
    <col min="36" max="36" width="12.57421875" style="2" customWidth="1"/>
    <col min="37" max="37" width="12.140625" style="2" customWidth="1"/>
    <col min="38" max="38" width="13.7109375" style="2" customWidth="1"/>
    <col min="39" max="39" width="14.7109375" style="2" customWidth="1"/>
    <col min="40" max="40" width="13.57421875" style="2" customWidth="1"/>
    <col min="41" max="41" width="12.28125" style="2" customWidth="1"/>
    <col min="42" max="42" width="15.7109375" style="2" customWidth="1"/>
    <col min="43" max="43" width="16.28125" style="2" customWidth="1"/>
    <col min="44" max="44" width="13.7109375" style="2" customWidth="1"/>
    <col min="45" max="45" width="15.7109375" style="2" customWidth="1"/>
    <col min="46" max="46" width="18.00390625" style="2" customWidth="1"/>
    <col min="47" max="47" width="13.00390625" style="2" customWidth="1"/>
    <col min="48" max="48" width="14.00390625" style="2" customWidth="1"/>
    <col min="49" max="49" width="15.7109375" style="2" customWidth="1"/>
    <col min="50" max="50" width="16.57421875" style="8" customWidth="1"/>
    <col min="51" max="51" width="13.140625" style="2" customWidth="1"/>
    <col min="52" max="52" width="9.140625" style="2" customWidth="1"/>
    <col min="53" max="53" width="14.421875" style="2" customWidth="1"/>
    <col min="54" max="54" width="15.28125" style="2" customWidth="1"/>
    <col min="55" max="56" width="12.8515625" style="2" customWidth="1"/>
    <col min="57" max="57" width="11.00390625" style="2" customWidth="1"/>
    <col min="58" max="58" width="12.7109375" style="2" customWidth="1"/>
    <col min="59" max="59" width="10.28125" style="2" customWidth="1"/>
    <col min="60" max="60" width="13.00390625" style="2" customWidth="1"/>
    <col min="61" max="61" width="10.57421875" style="2" customWidth="1"/>
    <col min="62" max="62" width="13.140625" style="2" customWidth="1"/>
    <col min="63" max="63" width="10.8515625" style="2" customWidth="1"/>
    <col min="64" max="64" width="9.57421875" style="2" customWidth="1"/>
    <col min="65" max="65" width="12.7109375" style="2" customWidth="1"/>
    <col min="66" max="66" width="11.57421875" style="2" customWidth="1"/>
    <col min="67" max="67" width="13.28125" style="2" customWidth="1"/>
    <col min="68" max="68" width="9.00390625" style="2" customWidth="1"/>
    <col min="69" max="69" width="12.421875" style="2" customWidth="1"/>
    <col min="70" max="71" width="13.140625" style="2" customWidth="1"/>
    <col min="72" max="72" width="8.28125" style="2" customWidth="1"/>
    <col min="73" max="73" width="13.57421875" style="2" customWidth="1"/>
    <col min="74" max="74" width="16.140625" style="2" customWidth="1"/>
    <col min="75" max="75" width="12.7109375" style="2" customWidth="1"/>
    <col min="76" max="76" width="8.57421875" style="2" customWidth="1"/>
    <col min="77" max="77" width="13.28125" style="2" customWidth="1"/>
    <col min="78" max="78" width="14.7109375" style="2" customWidth="1"/>
    <col min="79" max="79" width="13.140625" style="2" customWidth="1"/>
    <col min="80" max="80" width="7.57421875" style="2" customWidth="1"/>
    <col min="81" max="81" width="11.28125" style="2" customWidth="1"/>
    <col min="82" max="83" width="12.7109375" style="2" customWidth="1"/>
    <col min="84" max="84" width="7.28125" style="2" customWidth="1"/>
    <col min="85" max="85" width="11.140625" style="2" customWidth="1"/>
    <col min="86" max="86" width="13.00390625" style="2" customWidth="1"/>
    <col min="87" max="87" width="12.421875" style="2" customWidth="1"/>
    <col min="88" max="88" width="8.421875" style="2" customWidth="1"/>
    <col min="89" max="89" width="11.00390625" style="2" customWidth="1"/>
    <col min="90" max="90" width="13.28125" style="2" customWidth="1"/>
    <col min="91" max="91" width="12.8515625" style="2" customWidth="1"/>
    <col min="92" max="92" width="8.421875" style="2" customWidth="1"/>
    <col min="93" max="93" width="10.57421875" style="2" customWidth="1"/>
    <col min="94" max="94" width="11.57421875" style="2" customWidth="1"/>
    <col min="95" max="95" width="13.00390625" style="2" customWidth="1"/>
    <col min="96" max="96" width="7.7109375" style="2" customWidth="1"/>
    <col min="97" max="97" width="12.00390625" style="2" customWidth="1"/>
    <col min="98" max="98" width="10.57421875" style="2" customWidth="1"/>
    <col min="99" max="99" width="12.421875" style="2" customWidth="1"/>
    <col min="100" max="100" width="8.140625" style="2" customWidth="1"/>
    <col min="101" max="101" width="10.421875" style="2" customWidth="1"/>
    <col min="102" max="102" width="11.421875" style="2" customWidth="1"/>
    <col min="103" max="103" width="12.8515625" style="2" customWidth="1"/>
    <col min="104" max="104" width="15.140625" style="4" customWidth="1"/>
    <col min="105" max="16384" width="9.140625" style="1" customWidth="1"/>
  </cols>
  <sheetData>
    <row r="1" spans="1:57" ht="13.5">
      <c r="A1" s="40"/>
      <c r="B1" s="34"/>
      <c r="C1" s="63">
        <f>A:AC</f>
        <v>0</v>
      </c>
      <c r="D1" s="6"/>
      <c r="E1" s="6"/>
      <c r="F1" s="6"/>
      <c r="G1" s="6"/>
      <c r="H1" s="6"/>
      <c r="I1" s="6"/>
      <c r="J1" s="6"/>
      <c r="K1" s="6"/>
      <c r="L1" s="6"/>
      <c r="M1" s="6"/>
      <c r="N1" s="6"/>
      <c r="O1" s="6"/>
      <c r="P1" s="6"/>
      <c r="Q1" s="6"/>
      <c r="R1" s="6"/>
      <c r="S1" s="6"/>
      <c r="T1" s="6"/>
      <c r="U1" s="6"/>
      <c r="V1" s="6"/>
      <c r="W1" s="6"/>
      <c r="X1" s="6"/>
      <c r="Y1" s="6"/>
      <c r="Z1" s="6"/>
      <c r="AA1" s="6"/>
      <c r="AB1" s="6"/>
      <c r="AC1" s="6"/>
      <c r="AD1" s="14"/>
      <c r="AE1" s="14"/>
      <c r="AF1" s="6"/>
      <c r="AG1" s="6"/>
      <c r="AH1" s="6"/>
      <c r="AI1" s="6"/>
      <c r="AJ1" s="6"/>
      <c r="AK1" s="6"/>
      <c r="AL1" s="6"/>
      <c r="AM1" s="6"/>
      <c r="AN1" s="6"/>
      <c r="AO1" s="6"/>
      <c r="AP1" s="6"/>
      <c r="AQ1" s="6"/>
      <c r="AR1" s="6"/>
      <c r="AS1" s="6"/>
      <c r="AT1" s="6"/>
      <c r="AU1" s="6"/>
      <c r="AV1" s="6"/>
      <c r="AW1" s="103"/>
      <c r="AX1" s="103"/>
      <c r="AY1" s="3"/>
      <c r="AZ1" s="3"/>
      <c r="BA1" s="3"/>
      <c r="BB1" s="3"/>
      <c r="BC1" s="3"/>
      <c r="BD1" s="3"/>
      <c r="BE1" s="3"/>
    </row>
    <row r="2" spans="1:57" ht="12.75" customHeight="1">
      <c r="A2" s="126" t="s">
        <v>1812</v>
      </c>
      <c r="B2" s="126"/>
      <c r="C2" s="126"/>
      <c r="D2" s="126"/>
      <c r="E2" s="126"/>
      <c r="F2" s="126"/>
      <c r="G2" s="126"/>
      <c r="H2" s="126"/>
      <c r="I2" s="126"/>
      <c r="J2" s="126"/>
      <c r="K2" s="12"/>
      <c r="L2" s="12"/>
      <c r="M2" s="12"/>
      <c r="N2" s="12"/>
      <c r="O2" s="12"/>
      <c r="P2" s="12"/>
      <c r="Q2" s="12"/>
      <c r="R2" s="12"/>
      <c r="S2" s="12"/>
      <c r="T2" s="12"/>
      <c r="U2" s="12"/>
      <c r="V2" s="12"/>
      <c r="W2" s="12"/>
      <c r="X2" s="12"/>
      <c r="Y2" s="12"/>
      <c r="Z2" s="12"/>
      <c r="AA2" s="12"/>
      <c r="AB2" s="12"/>
      <c r="AC2" s="12"/>
      <c r="AD2" s="15"/>
      <c r="AE2" s="15"/>
      <c r="AF2" s="12"/>
      <c r="AG2" s="12"/>
      <c r="AH2" s="12"/>
      <c r="AI2" s="12"/>
      <c r="AJ2" s="12"/>
      <c r="AK2" s="12"/>
      <c r="AL2" s="12"/>
      <c r="AM2" s="12"/>
      <c r="AN2" s="12"/>
      <c r="AO2" s="12"/>
      <c r="AP2" s="12"/>
      <c r="AQ2" s="12"/>
      <c r="AR2" s="12"/>
      <c r="AS2" s="12"/>
      <c r="AT2" s="12"/>
      <c r="AU2" s="12"/>
      <c r="AV2" s="12"/>
      <c r="AW2" s="12"/>
      <c r="AX2" s="12"/>
      <c r="AY2" s="3"/>
      <c r="AZ2" s="3"/>
      <c r="BA2" s="3"/>
      <c r="BB2" s="3"/>
      <c r="BC2" s="3"/>
      <c r="BD2" s="3"/>
      <c r="BE2" s="3"/>
    </row>
    <row r="3" spans="1:57" ht="12.75">
      <c r="A3" s="126"/>
      <c r="B3" s="126"/>
      <c r="C3" s="126"/>
      <c r="D3" s="126"/>
      <c r="E3" s="126"/>
      <c r="F3" s="126"/>
      <c r="G3" s="126"/>
      <c r="H3" s="126"/>
      <c r="I3" s="126"/>
      <c r="J3" s="126"/>
      <c r="K3" s="2"/>
      <c r="L3" s="2"/>
      <c r="M3" s="2"/>
      <c r="N3" s="2"/>
      <c r="O3" s="2"/>
      <c r="P3" s="2"/>
      <c r="Q3" s="2"/>
      <c r="R3" s="2"/>
      <c r="S3" s="2"/>
      <c r="T3" s="2"/>
      <c r="U3" s="2"/>
      <c r="V3" s="2"/>
      <c r="W3" s="2"/>
      <c r="X3" s="2"/>
      <c r="Y3" s="2"/>
      <c r="Z3" s="2"/>
      <c r="AA3" s="2"/>
      <c r="AB3" s="2"/>
      <c r="AC3" s="2"/>
      <c r="AD3" s="2"/>
      <c r="AE3" s="9"/>
      <c r="AY3" s="3"/>
      <c r="AZ3" s="3"/>
      <c r="BA3" s="3"/>
      <c r="BB3" s="3"/>
      <c r="BC3" s="3"/>
      <c r="BD3" s="3"/>
      <c r="BE3" s="3"/>
    </row>
    <row r="4" spans="1:57" ht="12.75">
      <c r="A4" s="142"/>
      <c r="B4" s="142"/>
      <c r="C4" s="142"/>
      <c r="D4" s="142"/>
      <c r="E4" s="142"/>
      <c r="F4" s="142"/>
      <c r="G4" s="142"/>
      <c r="H4" s="142"/>
      <c r="I4" s="142"/>
      <c r="J4" s="142"/>
      <c r="K4" s="13"/>
      <c r="L4" s="13"/>
      <c r="M4" s="13"/>
      <c r="N4" s="13"/>
      <c r="O4" s="13"/>
      <c r="P4" s="13"/>
      <c r="Q4" s="13"/>
      <c r="R4" s="13"/>
      <c r="S4" s="13"/>
      <c r="T4" s="13"/>
      <c r="U4" s="13"/>
      <c r="V4" s="13"/>
      <c r="W4" s="13"/>
      <c r="X4" s="13"/>
      <c r="Y4" s="13"/>
      <c r="Z4" s="13"/>
      <c r="AA4" s="13"/>
      <c r="AB4" s="13"/>
      <c r="AC4" s="13"/>
      <c r="AD4" s="16"/>
      <c r="AE4" s="16"/>
      <c r="AF4" s="13"/>
      <c r="AG4" s="13"/>
      <c r="AH4" s="13"/>
      <c r="AI4" s="13"/>
      <c r="AJ4" s="13"/>
      <c r="AK4" s="13"/>
      <c r="AL4" s="13"/>
      <c r="AM4" s="13"/>
      <c r="AN4" s="13"/>
      <c r="AO4" s="13"/>
      <c r="AP4" s="13"/>
      <c r="AQ4" s="13"/>
      <c r="AR4" s="13"/>
      <c r="AS4" s="13"/>
      <c r="AT4" s="13"/>
      <c r="AU4" s="13"/>
      <c r="AV4" s="13"/>
      <c r="AW4" s="13"/>
      <c r="AX4" s="13"/>
      <c r="AY4" s="3"/>
      <c r="AZ4" s="3"/>
      <c r="BA4" s="3"/>
      <c r="BB4" s="3"/>
      <c r="BC4" s="3"/>
      <c r="BD4" s="3"/>
      <c r="BE4" s="3"/>
    </row>
    <row r="5" spans="1:57" ht="15">
      <c r="A5" s="143" t="s">
        <v>452</v>
      </c>
      <c r="B5" s="143"/>
      <c r="C5" s="143"/>
      <c r="D5" s="143"/>
      <c r="E5" s="6"/>
      <c r="F5" s="6"/>
      <c r="G5" s="6"/>
      <c r="H5" s="6"/>
      <c r="I5" s="6"/>
      <c r="J5" s="6"/>
      <c r="K5" s="6"/>
      <c r="L5" s="6"/>
      <c r="M5" s="6"/>
      <c r="N5" s="6"/>
      <c r="O5" s="6"/>
      <c r="P5" s="6"/>
      <c r="Q5" s="6"/>
      <c r="R5" s="6"/>
      <c r="S5" s="6"/>
      <c r="T5" s="6"/>
      <c r="U5" s="6"/>
      <c r="V5" s="6"/>
      <c r="W5" s="6"/>
      <c r="X5" s="6"/>
      <c r="Y5" s="6"/>
      <c r="Z5" s="6"/>
      <c r="AA5" s="6"/>
      <c r="AB5" s="6"/>
      <c r="AC5" s="6"/>
      <c r="AD5" s="14"/>
      <c r="AE5" s="14"/>
      <c r="AF5" s="6"/>
      <c r="AG5" s="6"/>
      <c r="AH5" s="6"/>
      <c r="AI5" s="6"/>
      <c r="AJ5" s="6"/>
      <c r="AK5" s="6"/>
      <c r="AL5" s="6"/>
      <c r="AM5" s="6"/>
      <c r="AN5" s="6"/>
      <c r="AO5" s="6"/>
      <c r="AP5" s="6"/>
      <c r="AQ5" s="6"/>
      <c r="AR5" s="6"/>
      <c r="AS5" s="6"/>
      <c r="AT5" s="6"/>
      <c r="AU5" s="6"/>
      <c r="AV5" s="6"/>
      <c r="AW5" s="6"/>
      <c r="AX5" s="11"/>
      <c r="AY5" s="3"/>
      <c r="AZ5" s="3"/>
      <c r="BA5" s="3"/>
      <c r="BB5" s="3"/>
      <c r="BC5" s="3"/>
      <c r="BD5" s="3"/>
      <c r="BE5" s="3"/>
    </row>
    <row r="6" spans="1:57" ht="12.75" customHeight="1">
      <c r="A6" s="104" t="s">
        <v>451</v>
      </c>
      <c r="B6" s="107" t="s">
        <v>431</v>
      </c>
      <c r="C6" s="110" t="s">
        <v>429</v>
      </c>
      <c r="D6" s="114" t="s">
        <v>460</v>
      </c>
      <c r="E6" s="115"/>
      <c r="F6" s="115"/>
      <c r="G6" s="115"/>
      <c r="H6" s="115"/>
      <c r="I6" s="115"/>
      <c r="J6" s="115"/>
      <c r="K6" s="115"/>
      <c r="L6" s="115"/>
      <c r="M6" s="115"/>
      <c r="N6" s="115"/>
      <c r="O6" s="115"/>
      <c r="P6" s="115"/>
      <c r="Q6" s="115"/>
      <c r="R6" s="115"/>
      <c r="S6" s="115"/>
      <c r="T6" s="115"/>
      <c r="U6" s="115"/>
      <c r="V6" s="115"/>
      <c r="W6" s="115"/>
      <c r="X6" s="115"/>
      <c r="Y6" s="115"/>
      <c r="Z6" s="115"/>
      <c r="AA6" s="115"/>
      <c r="AB6" s="115"/>
      <c r="AC6" s="116"/>
      <c r="AD6" s="120" t="s">
        <v>432</v>
      </c>
      <c r="AE6" s="130" t="s">
        <v>430</v>
      </c>
      <c r="AF6" s="114" t="s">
        <v>433</v>
      </c>
      <c r="AG6" s="115"/>
      <c r="AH6" s="115"/>
      <c r="AI6" s="115"/>
      <c r="AJ6" s="115"/>
      <c r="AK6" s="116"/>
      <c r="AL6" s="114" t="s">
        <v>453</v>
      </c>
      <c r="AM6" s="115"/>
      <c r="AN6" s="115"/>
      <c r="AO6" s="115"/>
      <c r="AP6" s="115"/>
      <c r="AQ6" s="116"/>
      <c r="AR6" s="114" t="s">
        <v>454</v>
      </c>
      <c r="AS6" s="115"/>
      <c r="AT6" s="116"/>
      <c r="AU6" s="114" t="s">
        <v>455</v>
      </c>
      <c r="AV6" s="115"/>
      <c r="AW6" s="116"/>
      <c r="AX6" s="139" t="s">
        <v>434</v>
      </c>
      <c r="AY6" s="3"/>
      <c r="AZ6" s="3"/>
      <c r="BA6" s="3"/>
      <c r="BB6" s="3"/>
      <c r="BC6" s="3"/>
      <c r="BD6" s="3"/>
      <c r="BE6" s="3"/>
    </row>
    <row r="7" spans="1:57" ht="38.25" customHeight="1">
      <c r="A7" s="105"/>
      <c r="B7" s="108"/>
      <c r="C7" s="110"/>
      <c r="D7" s="117"/>
      <c r="E7" s="118"/>
      <c r="F7" s="118"/>
      <c r="G7" s="118"/>
      <c r="H7" s="118"/>
      <c r="I7" s="118"/>
      <c r="J7" s="118"/>
      <c r="K7" s="118"/>
      <c r="L7" s="118"/>
      <c r="M7" s="118"/>
      <c r="N7" s="118"/>
      <c r="O7" s="118"/>
      <c r="P7" s="118"/>
      <c r="Q7" s="118"/>
      <c r="R7" s="118"/>
      <c r="S7" s="118"/>
      <c r="T7" s="118"/>
      <c r="U7" s="118"/>
      <c r="V7" s="118"/>
      <c r="W7" s="118"/>
      <c r="X7" s="118"/>
      <c r="Y7" s="118"/>
      <c r="Z7" s="118"/>
      <c r="AA7" s="118"/>
      <c r="AB7" s="118"/>
      <c r="AC7" s="119"/>
      <c r="AD7" s="121"/>
      <c r="AE7" s="131"/>
      <c r="AF7" s="133"/>
      <c r="AG7" s="134"/>
      <c r="AH7" s="134"/>
      <c r="AI7" s="134"/>
      <c r="AJ7" s="134"/>
      <c r="AK7" s="135"/>
      <c r="AL7" s="133"/>
      <c r="AM7" s="134"/>
      <c r="AN7" s="134"/>
      <c r="AO7" s="134"/>
      <c r="AP7" s="134"/>
      <c r="AQ7" s="135"/>
      <c r="AR7" s="133"/>
      <c r="AS7" s="134"/>
      <c r="AT7" s="135"/>
      <c r="AU7" s="133"/>
      <c r="AV7" s="134"/>
      <c r="AW7" s="135"/>
      <c r="AX7" s="140"/>
      <c r="AY7" s="3"/>
      <c r="AZ7" s="3"/>
      <c r="BA7" s="3"/>
      <c r="BB7" s="3"/>
      <c r="BC7" s="3"/>
      <c r="BD7" s="3"/>
      <c r="BE7" s="3"/>
    </row>
    <row r="8" spans="1:57" ht="43.5" customHeight="1">
      <c r="A8" s="105"/>
      <c r="B8" s="108"/>
      <c r="C8" s="110"/>
      <c r="D8" s="111" t="s">
        <v>436</v>
      </c>
      <c r="E8" s="112"/>
      <c r="F8" s="112"/>
      <c r="G8" s="112"/>
      <c r="H8" s="112"/>
      <c r="I8" s="112"/>
      <c r="J8" s="112"/>
      <c r="K8" s="112"/>
      <c r="L8" s="112"/>
      <c r="M8" s="112"/>
      <c r="N8" s="112"/>
      <c r="O8" s="112"/>
      <c r="P8" s="112"/>
      <c r="Q8" s="112"/>
      <c r="R8" s="112"/>
      <c r="S8" s="112"/>
      <c r="T8" s="112"/>
      <c r="U8" s="112"/>
      <c r="V8" s="112"/>
      <c r="W8" s="113"/>
      <c r="X8" s="111" t="s">
        <v>437</v>
      </c>
      <c r="Y8" s="112"/>
      <c r="Z8" s="112"/>
      <c r="AA8" s="112"/>
      <c r="AB8" s="112"/>
      <c r="AC8" s="113"/>
      <c r="AD8" s="121"/>
      <c r="AE8" s="131"/>
      <c r="AF8" s="136"/>
      <c r="AG8" s="137"/>
      <c r="AH8" s="137"/>
      <c r="AI8" s="137"/>
      <c r="AJ8" s="137"/>
      <c r="AK8" s="138"/>
      <c r="AL8" s="136"/>
      <c r="AM8" s="137"/>
      <c r="AN8" s="137"/>
      <c r="AO8" s="137"/>
      <c r="AP8" s="137"/>
      <c r="AQ8" s="138"/>
      <c r="AR8" s="136"/>
      <c r="AS8" s="137"/>
      <c r="AT8" s="138"/>
      <c r="AU8" s="117"/>
      <c r="AV8" s="118"/>
      <c r="AW8" s="119"/>
      <c r="AX8" s="140"/>
      <c r="AY8" s="3"/>
      <c r="AZ8" s="3"/>
      <c r="BA8" s="3"/>
      <c r="BB8" s="3"/>
      <c r="BC8" s="3"/>
      <c r="BD8" s="3"/>
      <c r="BE8" s="3"/>
    </row>
    <row r="9" spans="1:57" ht="41.25" customHeight="1">
      <c r="A9" s="105"/>
      <c r="B9" s="108"/>
      <c r="C9" s="110"/>
      <c r="D9" s="123" t="s">
        <v>438</v>
      </c>
      <c r="E9" s="124"/>
      <c r="F9" s="125"/>
      <c r="G9" s="111" t="s">
        <v>439</v>
      </c>
      <c r="H9" s="112"/>
      <c r="I9" s="112"/>
      <c r="J9" s="113"/>
      <c r="K9" s="111" t="s">
        <v>440</v>
      </c>
      <c r="L9" s="112"/>
      <c r="M9" s="113"/>
      <c r="N9" s="111" t="s">
        <v>441</v>
      </c>
      <c r="O9" s="112"/>
      <c r="P9" s="112"/>
      <c r="Q9" s="113"/>
      <c r="R9" s="111" t="s">
        <v>442</v>
      </c>
      <c r="S9" s="112"/>
      <c r="T9" s="113"/>
      <c r="U9" s="111" t="s">
        <v>443</v>
      </c>
      <c r="V9" s="112"/>
      <c r="W9" s="113"/>
      <c r="X9" s="111" t="s">
        <v>444</v>
      </c>
      <c r="Y9" s="112"/>
      <c r="Z9" s="113"/>
      <c r="AA9" s="111" t="s">
        <v>445</v>
      </c>
      <c r="AB9" s="112"/>
      <c r="AC9" s="113"/>
      <c r="AD9" s="121"/>
      <c r="AE9" s="132"/>
      <c r="AF9" s="114" t="s">
        <v>892</v>
      </c>
      <c r="AG9" s="116"/>
      <c r="AH9" s="120" t="s">
        <v>893</v>
      </c>
      <c r="AI9" s="120" t="s">
        <v>894</v>
      </c>
      <c r="AJ9" s="114" t="s">
        <v>456</v>
      </c>
      <c r="AK9" s="116"/>
      <c r="AL9" s="114" t="s">
        <v>892</v>
      </c>
      <c r="AM9" s="116"/>
      <c r="AN9" s="120" t="s">
        <v>893</v>
      </c>
      <c r="AO9" s="120" t="s">
        <v>894</v>
      </c>
      <c r="AP9" s="114" t="s">
        <v>456</v>
      </c>
      <c r="AQ9" s="116"/>
      <c r="AR9" s="120" t="s">
        <v>896</v>
      </c>
      <c r="AS9" s="120" t="s">
        <v>897</v>
      </c>
      <c r="AT9" s="120" t="s">
        <v>898</v>
      </c>
      <c r="AU9" s="120" t="s">
        <v>896</v>
      </c>
      <c r="AV9" s="120" t="s">
        <v>899</v>
      </c>
      <c r="AW9" s="120" t="s">
        <v>898</v>
      </c>
      <c r="AX9" s="140"/>
      <c r="AY9" s="3"/>
      <c r="AZ9" s="3"/>
      <c r="BA9" s="3"/>
      <c r="BB9" s="3"/>
      <c r="BC9" s="3"/>
      <c r="BD9" s="3"/>
      <c r="BE9" s="3"/>
    </row>
    <row r="10" spans="1:57" ht="24.75" customHeight="1">
      <c r="A10" s="105"/>
      <c r="B10" s="108"/>
      <c r="C10" s="110"/>
      <c r="D10" s="120" t="s">
        <v>446</v>
      </c>
      <c r="E10" s="120" t="s">
        <v>447</v>
      </c>
      <c r="F10" s="120" t="s">
        <v>448</v>
      </c>
      <c r="G10" s="120" t="s">
        <v>446</v>
      </c>
      <c r="H10" s="120" t="s">
        <v>447</v>
      </c>
      <c r="I10" s="120" t="s">
        <v>448</v>
      </c>
      <c r="J10" s="120" t="s">
        <v>450</v>
      </c>
      <c r="K10" s="120" t="s">
        <v>446</v>
      </c>
      <c r="L10" s="120" t="s">
        <v>449</v>
      </c>
      <c r="M10" s="120" t="s">
        <v>448</v>
      </c>
      <c r="N10" s="120" t="s">
        <v>446</v>
      </c>
      <c r="O10" s="120" t="s">
        <v>449</v>
      </c>
      <c r="P10" s="120" t="s">
        <v>448</v>
      </c>
      <c r="Q10" s="120" t="s">
        <v>450</v>
      </c>
      <c r="R10" s="120" t="s">
        <v>446</v>
      </c>
      <c r="S10" s="120" t="s">
        <v>449</v>
      </c>
      <c r="T10" s="120" t="s">
        <v>448</v>
      </c>
      <c r="U10" s="120" t="s">
        <v>446</v>
      </c>
      <c r="V10" s="120" t="s">
        <v>449</v>
      </c>
      <c r="W10" s="120" t="s">
        <v>448</v>
      </c>
      <c r="X10" s="120" t="s">
        <v>446</v>
      </c>
      <c r="Y10" s="120" t="s">
        <v>447</v>
      </c>
      <c r="Z10" s="120" t="s">
        <v>448</v>
      </c>
      <c r="AA10" s="120" t="s">
        <v>446</v>
      </c>
      <c r="AB10" s="120" t="s">
        <v>449</v>
      </c>
      <c r="AC10" s="120" t="s">
        <v>448</v>
      </c>
      <c r="AD10" s="121"/>
      <c r="AE10" s="130" t="s">
        <v>457</v>
      </c>
      <c r="AF10" s="117"/>
      <c r="AG10" s="119"/>
      <c r="AH10" s="121"/>
      <c r="AI10" s="121"/>
      <c r="AJ10" s="117"/>
      <c r="AK10" s="119"/>
      <c r="AL10" s="117"/>
      <c r="AM10" s="119"/>
      <c r="AN10" s="121"/>
      <c r="AO10" s="121"/>
      <c r="AP10" s="117"/>
      <c r="AQ10" s="119"/>
      <c r="AR10" s="121"/>
      <c r="AS10" s="121"/>
      <c r="AT10" s="121"/>
      <c r="AU10" s="121"/>
      <c r="AV10" s="121"/>
      <c r="AW10" s="121"/>
      <c r="AX10" s="140"/>
      <c r="AY10" s="3"/>
      <c r="AZ10" s="3"/>
      <c r="BA10" s="3"/>
      <c r="BB10" s="3"/>
      <c r="BC10" s="3"/>
      <c r="BD10" s="3"/>
      <c r="BE10" s="3"/>
    </row>
    <row r="11" spans="1:57" ht="12.75" customHeight="1">
      <c r="A11" s="105"/>
      <c r="B11" s="108"/>
      <c r="C11" s="110"/>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31"/>
      <c r="AF11" s="120" t="s">
        <v>458</v>
      </c>
      <c r="AG11" s="120" t="s">
        <v>459</v>
      </c>
      <c r="AH11" s="121"/>
      <c r="AI11" s="121"/>
      <c r="AJ11" s="127" t="s">
        <v>435</v>
      </c>
      <c r="AK11" s="127" t="s">
        <v>895</v>
      </c>
      <c r="AL11" s="120" t="s">
        <v>458</v>
      </c>
      <c r="AM11" s="120" t="s">
        <v>459</v>
      </c>
      <c r="AN11" s="121"/>
      <c r="AO11" s="121"/>
      <c r="AP11" s="127" t="s">
        <v>435</v>
      </c>
      <c r="AQ11" s="127" t="s">
        <v>895</v>
      </c>
      <c r="AR11" s="121"/>
      <c r="AS11" s="121"/>
      <c r="AT11" s="121"/>
      <c r="AU11" s="121"/>
      <c r="AV11" s="121"/>
      <c r="AW11" s="121"/>
      <c r="AX11" s="140"/>
      <c r="AY11" s="3"/>
      <c r="AZ11" s="3"/>
      <c r="BA11" s="3"/>
      <c r="BB11" s="3"/>
      <c r="BC11" s="3"/>
      <c r="BD11" s="3"/>
      <c r="BE11" s="3"/>
    </row>
    <row r="12" spans="1:57" ht="12.75">
      <c r="A12" s="105"/>
      <c r="B12" s="108"/>
      <c r="C12" s="110"/>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31"/>
      <c r="AF12" s="121"/>
      <c r="AG12" s="121"/>
      <c r="AH12" s="121"/>
      <c r="AI12" s="121"/>
      <c r="AJ12" s="128"/>
      <c r="AK12" s="128"/>
      <c r="AL12" s="121"/>
      <c r="AM12" s="121"/>
      <c r="AN12" s="121"/>
      <c r="AO12" s="121"/>
      <c r="AP12" s="128"/>
      <c r="AQ12" s="128"/>
      <c r="AR12" s="121"/>
      <c r="AS12" s="121"/>
      <c r="AT12" s="121"/>
      <c r="AU12" s="121"/>
      <c r="AV12" s="121"/>
      <c r="AW12" s="121"/>
      <c r="AX12" s="140"/>
      <c r="AY12" s="3"/>
      <c r="AZ12" s="3"/>
      <c r="BA12" s="3"/>
      <c r="BB12" s="3"/>
      <c r="BC12" s="3"/>
      <c r="BD12" s="3"/>
      <c r="BE12" s="3"/>
    </row>
    <row r="13" spans="1:57" ht="12.75">
      <c r="A13" s="105"/>
      <c r="B13" s="108"/>
      <c r="C13" s="110"/>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31"/>
      <c r="AF13" s="121"/>
      <c r="AG13" s="121"/>
      <c r="AH13" s="121"/>
      <c r="AI13" s="121"/>
      <c r="AJ13" s="128"/>
      <c r="AK13" s="128"/>
      <c r="AL13" s="121"/>
      <c r="AM13" s="121"/>
      <c r="AN13" s="121"/>
      <c r="AO13" s="121"/>
      <c r="AP13" s="128"/>
      <c r="AQ13" s="128"/>
      <c r="AR13" s="121"/>
      <c r="AS13" s="121"/>
      <c r="AT13" s="121"/>
      <c r="AU13" s="121"/>
      <c r="AV13" s="121"/>
      <c r="AW13" s="121"/>
      <c r="AX13" s="140"/>
      <c r="AY13" s="3"/>
      <c r="AZ13" s="3"/>
      <c r="BA13" s="3"/>
      <c r="BB13" s="3"/>
      <c r="BC13" s="3"/>
      <c r="BD13" s="3"/>
      <c r="BE13" s="3"/>
    </row>
    <row r="14" spans="1:57" ht="12.75">
      <c r="A14" s="105"/>
      <c r="B14" s="108"/>
      <c r="C14" s="110"/>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31"/>
      <c r="AF14" s="121"/>
      <c r="AG14" s="121"/>
      <c r="AH14" s="121"/>
      <c r="AI14" s="121"/>
      <c r="AJ14" s="128"/>
      <c r="AK14" s="128"/>
      <c r="AL14" s="121"/>
      <c r="AM14" s="121"/>
      <c r="AN14" s="121"/>
      <c r="AO14" s="121"/>
      <c r="AP14" s="128"/>
      <c r="AQ14" s="128"/>
      <c r="AR14" s="121"/>
      <c r="AS14" s="121"/>
      <c r="AT14" s="121"/>
      <c r="AU14" s="121"/>
      <c r="AV14" s="121"/>
      <c r="AW14" s="121"/>
      <c r="AX14" s="140"/>
      <c r="AY14" s="3"/>
      <c r="AZ14" s="3"/>
      <c r="BA14" s="3"/>
      <c r="BB14" s="3"/>
      <c r="BC14" s="3"/>
      <c r="BD14" s="3"/>
      <c r="BE14" s="3"/>
    </row>
    <row r="15" spans="1:57" ht="12.75">
      <c r="A15" s="106"/>
      <c r="B15" s="109"/>
      <c r="C15" s="110"/>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32"/>
      <c r="AF15" s="122"/>
      <c r="AG15" s="122"/>
      <c r="AH15" s="122"/>
      <c r="AI15" s="122"/>
      <c r="AJ15" s="129"/>
      <c r="AK15" s="129"/>
      <c r="AL15" s="122"/>
      <c r="AM15" s="122"/>
      <c r="AN15" s="122"/>
      <c r="AO15" s="122"/>
      <c r="AP15" s="129"/>
      <c r="AQ15" s="129"/>
      <c r="AR15" s="122"/>
      <c r="AS15" s="122"/>
      <c r="AT15" s="122"/>
      <c r="AU15" s="122"/>
      <c r="AV15" s="122"/>
      <c r="AW15" s="122"/>
      <c r="AX15" s="141"/>
      <c r="AY15" s="3"/>
      <c r="AZ15" s="3"/>
      <c r="BA15" s="3"/>
      <c r="BB15" s="3"/>
      <c r="BC15" s="3"/>
      <c r="BD15" s="3"/>
      <c r="BE15" s="3"/>
    </row>
    <row r="16" spans="1:57" ht="12.75">
      <c r="A16" s="41">
        <v>0</v>
      </c>
      <c r="B16" s="41">
        <v>1</v>
      </c>
      <c r="C16" s="10" t="s">
        <v>428</v>
      </c>
      <c r="D16" s="7">
        <v>3</v>
      </c>
      <c r="E16" s="7">
        <v>4</v>
      </c>
      <c r="F16" s="7">
        <v>5</v>
      </c>
      <c r="G16" s="7">
        <v>6</v>
      </c>
      <c r="H16" s="7">
        <v>7</v>
      </c>
      <c r="I16" s="7">
        <v>8</v>
      </c>
      <c r="J16" s="7">
        <v>9</v>
      </c>
      <c r="K16" s="7">
        <v>10</v>
      </c>
      <c r="L16" s="7">
        <v>11</v>
      </c>
      <c r="M16" s="7">
        <v>12</v>
      </c>
      <c r="N16" s="7">
        <v>13</v>
      </c>
      <c r="O16" s="7">
        <v>14</v>
      </c>
      <c r="P16" s="7">
        <v>15</v>
      </c>
      <c r="Q16" s="7">
        <v>16</v>
      </c>
      <c r="R16" s="7">
        <v>17</v>
      </c>
      <c r="S16" s="7">
        <v>18</v>
      </c>
      <c r="T16" s="7">
        <v>19</v>
      </c>
      <c r="U16" s="7">
        <v>20</v>
      </c>
      <c r="V16" s="7">
        <v>21</v>
      </c>
      <c r="W16" s="7">
        <v>22</v>
      </c>
      <c r="X16" s="7">
        <v>23</v>
      </c>
      <c r="Y16" s="7">
        <v>24</v>
      </c>
      <c r="Z16" s="7">
        <v>25</v>
      </c>
      <c r="AA16" s="7">
        <v>26</v>
      </c>
      <c r="AB16" s="7">
        <v>27</v>
      </c>
      <c r="AC16" s="7">
        <v>28</v>
      </c>
      <c r="AD16" s="7">
        <v>29</v>
      </c>
      <c r="AE16" s="7">
        <v>30</v>
      </c>
      <c r="AF16" s="7">
        <v>31</v>
      </c>
      <c r="AG16" s="7">
        <v>32</v>
      </c>
      <c r="AH16" s="7">
        <v>33</v>
      </c>
      <c r="AI16" s="7">
        <v>34</v>
      </c>
      <c r="AJ16" s="7">
        <v>35</v>
      </c>
      <c r="AK16" s="7">
        <v>36</v>
      </c>
      <c r="AL16" s="7">
        <v>37</v>
      </c>
      <c r="AM16" s="7">
        <v>38</v>
      </c>
      <c r="AN16" s="7">
        <v>39</v>
      </c>
      <c r="AO16" s="7">
        <v>40</v>
      </c>
      <c r="AP16" s="7">
        <v>41</v>
      </c>
      <c r="AQ16" s="7">
        <v>42</v>
      </c>
      <c r="AR16" s="7">
        <v>43</v>
      </c>
      <c r="AS16" s="7">
        <v>44</v>
      </c>
      <c r="AT16" s="7">
        <v>45</v>
      </c>
      <c r="AU16" s="7">
        <v>46</v>
      </c>
      <c r="AV16" s="7">
        <v>47</v>
      </c>
      <c r="AW16" s="7">
        <v>48</v>
      </c>
      <c r="AX16" s="7">
        <v>49</v>
      </c>
      <c r="AY16" s="3"/>
      <c r="AZ16" s="3"/>
      <c r="BA16" s="3"/>
      <c r="BB16" s="3"/>
      <c r="BC16" s="3"/>
      <c r="BD16" s="3"/>
      <c r="BE16" s="3"/>
    </row>
    <row r="17" spans="1:104" s="55" customFormat="1" ht="52.5">
      <c r="A17" s="46" t="s">
        <v>461</v>
      </c>
      <c r="B17" s="47" t="s">
        <v>462</v>
      </c>
      <c r="C17" s="64" t="s">
        <v>463</v>
      </c>
      <c r="D17" s="49" t="s">
        <v>464</v>
      </c>
      <c r="E17" s="49" t="s">
        <v>464</v>
      </c>
      <c r="F17" s="49" t="s">
        <v>464</v>
      </c>
      <c r="G17" s="49" t="s">
        <v>464</v>
      </c>
      <c r="H17" s="49" t="s">
        <v>464</v>
      </c>
      <c r="I17" s="49" t="s">
        <v>464</v>
      </c>
      <c r="J17" s="49" t="s">
        <v>464</v>
      </c>
      <c r="K17" s="49" t="s">
        <v>464</v>
      </c>
      <c r="L17" s="49" t="s">
        <v>464</v>
      </c>
      <c r="M17" s="49" t="s">
        <v>464</v>
      </c>
      <c r="N17" s="49" t="s">
        <v>464</v>
      </c>
      <c r="O17" s="49" t="s">
        <v>464</v>
      </c>
      <c r="P17" s="49" t="s">
        <v>464</v>
      </c>
      <c r="Q17" s="49" t="s">
        <v>464</v>
      </c>
      <c r="R17" s="49" t="s">
        <v>464</v>
      </c>
      <c r="S17" s="49" t="s">
        <v>464</v>
      </c>
      <c r="T17" s="49" t="s">
        <v>464</v>
      </c>
      <c r="U17" s="49" t="s">
        <v>464</v>
      </c>
      <c r="V17" s="49" t="s">
        <v>464</v>
      </c>
      <c r="W17" s="49" t="s">
        <v>464</v>
      </c>
      <c r="X17" s="49" t="s">
        <v>464</v>
      </c>
      <c r="Y17" s="49" t="s">
        <v>464</v>
      </c>
      <c r="Z17" s="49" t="s">
        <v>464</v>
      </c>
      <c r="AA17" s="49" t="s">
        <v>464</v>
      </c>
      <c r="AB17" s="49" t="s">
        <v>464</v>
      </c>
      <c r="AC17" s="49" t="s">
        <v>464</v>
      </c>
      <c r="AD17" s="49" t="s">
        <v>464</v>
      </c>
      <c r="AE17" s="48" t="s">
        <v>464</v>
      </c>
      <c r="AF17" s="50">
        <f>AF18+AF126+AF146+AF167+AF216</f>
        <v>0</v>
      </c>
      <c r="AG17" s="50">
        <f aca="true" t="shared" si="0" ref="AG17:AW17">AG18+AG126+AG146+AG167+AG216</f>
        <v>0</v>
      </c>
      <c r="AH17" s="50">
        <f t="shared" si="0"/>
        <v>0</v>
      </c>
      <c r="AI17" s="50">
        <f t="shared" si="0"/>
        <v>0</v>
      </c>
      <c r="AJ17" s="50">
        <f t="shared" si="0"/>
        <v>0</v>
      </c>
      <c r="AK17" s="50">
        <f t="shared" si="0"/>
        <v>0</v>
      </c>
      <c r="AL17" s="50">
        <f t="shared" si="0"/>
        <v>0</v>
      </c>
      <c r="AM17" s="50">
        <f t="shared" si="0"/>
        <v>0</v>
      </c>
      <c r="AN17" s="50">
        <f t="shared" si="0"/>
        <v>0</v>
      </c>
      <c r="AO17" s="50">
        <f t="shared" si="0"/>
        <v>0</v>
      </c>
      <c r="AP17" s="50">
        <f t="shared" si="0"/>
        <v>0</v>
      </c>
      <c r="AQ17" s="50">
        <f t="shared" si="0"/>
        <v>0</v>
      </c>
      <c r="AR17" s="50">
        <f t="shared" si="0"/>
        <v>0</v>
      </c>
      <c r="AS17" s="50">
        <f t="shared" si="0"/>
        <v>0</v>
      </c>
      <c r="AT17" s="50">
        <f t="shared" si="0"/>
        <v>0</v>
      </c>
      <c r="AU17" s="50">
        <f t="shared" si="0"/>
        <v>0</v>
      </c>
      <c r="AV17" s="50">
        <f t="shared" si="0"/>
        <v>0</v>
      </c>
      <c r="AW17" s="50">
        <f t="shared" si="0"/>
        <v>0</v>
      </c>
      <c r="AX17" s="51"/>
      <c r="AY17" s="52"/>
      <c r="AZ17" s="52"/>
      <c r="BA17" s="52"/>
      <c r="BB17" s="52"/>
      <c r="BC17" s="52"/>
      <c r="BD17" s="52"/>
      <c r="BE17" s="52"/>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4"/>
    </row>
    <row r="18" spans="1:104" s="45" customFormat="1" ht="30">
      <c r="A18" s="60" t="s">
        <v>465</v>
      </c>
      <c r="B18" s="57" t="s">
        <v>466</v>
      </c>
      <c r="C18" s="65" t="s">
        <v>467</v>
      </c>
      <c r="D18" s="23" t="s">
        <v>464</v>
      </c>
      <c r="E18" s="23" t="s">
        <v>464</v>
      </c>
      <c r="F18" s="23" t="s">
        <v>464</v>
      </c>
      <c r="G18" s="23" t="s">
        <v>464</v>
      </c>
      <c r="H18" s="23" t="s">
        <v>464</v>
      </c>
      <c r="I18" s="23" t="s">
        <v>464</v>
      </c>
      <c r="J18" s="23" t="s">
        <v>464</v>
      </c>
      <c r="K18" s="23" t="s">
        <v>464</v>
      </c>
      <c r="L18" s="23" t="s">
        <v>464</v>
      </c>
      <c r="M18" s="23" t="s">
        <v>464</v>
      </c>
      <c r="N18" s="23" t="s">
        <v>464</v>
      </c>
      <c r="O18" s="23" t="s">
        <v>464</v>
      </c>
      <c r="P18" s="23" t="s">
        <v>464</v>
      </c>
      <c r="Q18" s="23" t="s">
        <v>464</v>
      </c>
      <c r="R18" s="23" t="s">
        <v>464</v>
      </c>
      <c r="S18" s="23" t="s">
        <v>464</v>
      </c>
      <c r="T18" s="23" t="s">
        <v>464</v>
      </c>
      <c r="U18" s="23" t="s">
        <v>464</v>
      </c>
      <c r="V18" s="23" t="s">
        <v>464</v>
      </c>
      <c r="W18" s="23" t="s">
        <v>464</v>
      </c>
      <c r="X18" s="23" t="s">
        <v>464</v>
      </c>
      <c r="Y18" s="23" t="s">
        <v>464</v>
      </c>
      <c r="Z18" s="23" t="s">
        <v>464</v>
      </c>
      <c r="AA18" s="23" t="s">
        <v>464</v>
      </c>
      <c r="AB18" s="23" t="s">
        <v>464</v>
      </c>
      <c r="AC18" s="23" t="s">
        <v>464</v>
      </c>
      <c r="AD18" s="23" t="s">
        <v>464</v>
      </c>
      <c r="AE18" s="20" t="s">
        <v>464</v>
      </c>
      <c r="AF18" s="26">
        <f>AF19+AF87</f>
        <v>0</v>
      </c>
      <c r="AG18" s="26">
        <f aca="true" t="shared" si="1" ref="AG18:AW18">AG19+AG87</f>
        <v>0</v>
      </c>
      <c r="AH18" s="26">
        <f t="shared" si="1"/>
        <v>0</v>
      </c>
      <c r="AI18" s="26">
        <f t="shared" si="1"/>
        <v>0</v>
      </c>
      <c r="AJ18" s="26">
        <f t="shared" si="1"/>
        <v>0</v>
      </c>
      <c r="AK18" s="26">
        <f t="shared" si="1"/>
        <v>0</v>
      </c>
      <c r="AL18" s="26">
        <f t="shared" si="1"/>
        <v>0</v>
      </c>
      <c r="AM18" s="26">
        <f t="shared" si="1"/>
        <v>0</v>
      </c>
      <c r="AN18" s="26">
        <f t="shared" si="1"/>
        <v>0</v>
      </c>
      <c r="AO18" s="26">
        <f t="shared" si="1"/>
        <v>0</v>
      </c>
      <c r="AP18" s="26">
        <f t="shared" si="1"/>
        <v>0</v>
      </c>
      <c r="AQ18" s="26">
        <f t="shared" si="1"/>
        <v>0</v>
      </c>
      <c r="AR18" s="26">
        <f t="shared" si="1"/>
        <v>0</v>
      </c>
      <c r="AS18" s="26">
        <f t="shared" si="1"/>
        <v>0</v>
      </c>
      <c r="AT18" s="26">
        <f t="shared" si="1"/>
        <v>0</v>
      </c>
      <c r="AU18" s="26">
        <f t="shared" si="1"/>
        <v>0</v>
      </c>
      <c r="AV18" s="26">
        <f t="shared" si="1"/>
        <v>0</v>
      </c>
      <c r="AW18" s="26">
        <f t="shared" si="1"/>
        <v>0</v>
      </c>
      <c r="AX18" s="18"/>
      <c r="AY18" s="42"/>
      <c r="AZ18" s="42"/>
      <c r="BA18" s="42"/>
      <c r="BB18" s="42"/>
      <c r="BC18" s="42"/>
      <c r="BD18" s="42"/>
      <c r="BE18" s="42"/>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4"/>
    </row>
    <row r="19" spans="1:104" s="45" customFormat="1" ht="45" customHeight="1">
      <c r="A19" s="60" t="s">
        <v>468</v>
      </c>
      <c r="B19" s="57" t="s">
        <v>469</v>
      </c>
      <c r="C19" s="65" t="s">
        <v>470</v>
      </c>
      <c r="D19" s="23" t="s">
        <v>464</v>
      </c>
      <c r="E19" s="23" t="s">
        <v>464</v>
      </c>
      <c r="F19" s="23" t="s">
        <v>464</v>
      </c>
      <c r="G19" s="23" t="s">
        <v>464</v>
      </c>
      <c r="H19" s="23" t="s">
        <v>464</v>
      </c>
      <c r="I19" s="23" t="s">
        <v>464</v>
      </c>
      <c r="J19" s="23" t="s">
        <v>464</v>
      </c>
      <c r="K19" s="23" t="s">
        <v>464</v>
      </c>
      <c r="L19" s="23" t="s">
        <v>464</v>
      </c>
      <c r="M19" s="23" t="s">
        <v>464</v>
      </c>
      <c r="N19" s="23" t="s">
        <v>464</v>
      </c>
      <c r="O19" s="23" t="s">
        <v>464</v>
      </c>
      <c r="P19" s="23" t="s">
        <v>464</v>
      </c>
      <c r="Q19" s="23" t="s">
        <v>464</v>
      </c>
      <c r="R19" s="23" t="s">
        <v>464</v>
      </c>
      <c r="S19" s="23" t="s">
        <v>464</v>
      </c>
      <c r="T19" s="23" t="s">
        <v>464</v>
      </c>
      <c r="U19" s="23" t="s">
        <v>464</v>
      </c>
      <c r="V19" s="23" t="s">
        <v>464</v>
      </c>
      <c r="W19" s="23" t="s">
        <v>464</v>
      </c>
      <c r="X19" s="23" t="s">
        <v>464</v>
      </c>
      <c r="Y19" s="23" t="s">
        <v>464</v>
      </c>
      <c r="Z19" s="23" t="s">
        <v>464</v>
      </c>
      <c r="AA19" s="23" t="s">
        <v>464</v>
      </c>
      <c r="AB19" s="23" t="s">
        <v>464</v>
      </c>
      <c r="AC19" s="23" t="s">
        <v>464</v>
      </c>
      <c r="AD19" s="23" t="s">
        <v>464</v>
      </c>
      <c r="AE19" s="20" t="s">
        <v>464</v>
      </c>
      <c r="AF19" s="26">
        <f>SUM(AF20:AF86)</f>
        <v>0</v>
      </c>
      <c r="AG19" s="26">
        <f aca="true" t="shared" si="2" ref="AG19:AW19">SUM(AG20:AG86)</f>
        <v>0</v>
      </c>
      <c r="AH19" s="26">
        <f t="shared" si="2"/>
        <v>0</v>
      </c>
      <c r="AI19" s="26">
        <f t="shared" si="2"/>
        <v>0</v>
      </c>
      <c r="AJ19" s="26">
        <f t="shared" si="2"/>
        <v>0</v>
      </c>
      <c r="AK19" s="26">
        <f t="shared" si="2"/>
        <v>0</v>
      </c>
      <c r="AL19" s="26">
        <f t="shared" si="2"/>
        <v>0</v>
      </c>
      <c r="AM19" s="26">
        <f t="shared" si="2"/>
        <v>0</v>
      </c>
      <c r="AN19" s="26">
        <f t="shared" si="2"/>
        <v>0</v>
      </c>
      <c r="AO19" s="26">
        <f t="shared" si="2"/>
        <v>0</v>
      </c>
      <c r="AP19" s="26">
        <f t="shared" si="2"/>
        <v>0</v>
      </c>
      <c r="AQ19" s="26">
        <f t="shared" si="2"/>
        <v>0</v>
      </c>
      <c r="AR19" s="26">
        <f t="shared" si="2"/>
        <v>0</v>
      </c>
      <c r="AS19" s="26">
        <f t="shared" si="2"/>
        <v>0</v>
      </c>
      <c r="AT19" s="26">
        <f t="shared" si="2"/>
        <v>0</v>
      </c>
      <c r="AU19" s="26">
        <f t="shared" si="2"/>
        <v>0</v>
      </c>
      <c r="AV19" s="26">
        <f t="shared" si="2"/>
        <v>0</v>
      </c>
      <c r="AW19" s="26">
        <f t="shared" si="2"/>
        <v>0</v>
      </c>
      <c r="AX19" s="18"/>
      <c r="AY19" s="42"/>
      <c r="AZ19" s="42"/>
      <c r="BA19" s="42"/>
      <c r="BB19" s="42"/>
      <c r="BC19" s="42"/>
      <c r="BD19" s="42"/>
      <c r="BE19" s="42"/>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4"/>
    </row>
    <row r="20" spans="1:57" ht="30">
      <c r="A20" s="61" t="s">
        <v>471</v>
      </c>
      <c r="B20" s="59" t="s">
        <v>472</v>
      </c>
      <c r="C20" s="65" t="s">
        <v>473</v>
      </c>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3" t="s">
        <v>464</v>
      </c>
      <c r="AE20" s="20"/>
      <c r="AF20" s="26"/>
      <c r="AG20" s="26"/>
      <c r="AH20" s="26"/>
      <c r="AI20" s="26"/>
      <c r="AJ20" s="26"/>
      <c r="AK20" s="26"/>
      <c r="AL20" s="26"/>
      <c r="AM20" s="26"/>
      <c r="AN20" s="26"/>
      <c r="AO20" s="26"/>
      <c r="AP20" s="26"/>
      <c r="AQ20" s="26"/>
      <c r="AR20" s="26"/>
      <c r="AS20" s="26"/>
      <c r="AT20" s="26"/>
      <c r="AU20" s="26"/>
      <c r="AV20" s="26"/>
      <c r="AW20" s="26"/>
      <c r="AX20" s="18"/>
      <c r="AY20" s="3"/>
      <c r="AZ20" s="3"/>
      <c r="BA20" s="3"/>
      <c r="BB20" s="3"/>
      <c r="BC20" s="3"/>
      <c r="BD20" s="3"/>
      <c r="BE20" s="3"/>
    </row>
    <row r="21" spans="1:57" ht="12.75">
      <c r="A21" s="61" t="s">
        <v>474</v>
      </c>
      <c r="B21" s="59" t="s">
        <v>475</v>
      </c>
      <c r="C21" s="65" t="s">
        <v>476</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3" t="s">
        <v>464</v>
      </c>
      <c r="AE21" s="20"/>
      <c r="AF21" s="26"/>
      <c r="AG21" s="26"/>
      <c r="AH21" s="26"/>
      <c r="AI21" s="26"/>
      <c r="AJ21" s="26"/>
      <c r="AK21" s="26"/>
      <c r="AL21" s="26"/>
      <c r="AM21" s="26"/>
      <c r="AN21" s="26"/>
      <c r="AO21" s="26"/>
      <c r="AP21" s="26"/>
      <c r="AQ21" s="26"/>
      <c r="AR21" s="26"/>
      <c r="AS21" s="26"/>
      <c r="AT21" s="26"/>
      <c r="AU21" s="26"/>
      <c r="AV21" s="26"/>
      <c r="AW21" s="26"/>
      <c r="AX21" s="18"/>
      <c r="AY21" s="3"/>
      <c r="AZ21" s="3"/>
      <c r="BA21" s="3"/>
      <c r="BB21" s="3"/>
      <c r="BC21" s="3"/>
      <c r="BD21" s="3"/>
      <c r="BE21" s="3"/>
    </row>
    <row r="22" spans="1:57" ht="20.25">
      <c r="A22" s="61" t="s">
        <v>477</v>
      </c>
      <c r="B22" s="59" t="s">
        <v>478</v>
      </c>
      <c r="C22" s="65" t="s">
        <v>479</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3" t="s">
        <v>464</v>
      </c>
      <c r="AE22" s="20"/>
      <c r="AF22" s="26"/>
      <c r="AG22" s="26"/>
      <c r="AH22" s="26"/>
      <c r="AI22" s="26"/>
      <c r="AJ22" s="26"/>
      <c r="AK22" s="26"/>
      <c r="AL22" s="26"/>
      <c r="AM22" s="26"/>
      <c r="AN22" s="26"/>
      <c r="AO22" s="26"/>
      <c r="AP22" s="26"/>
      <c r="AQ22" s="26"/>
      <c r="AR22" s="26"/>
      <c r="AS22" s="26"/>
      <c r="AT22" s="26"/>
      <c r="AU22" s="26"/>
      <c r="AV22" s="26"/>
      <c r="AW22" s="26"/>
      <c r="AX22" s="18"/>
      <c r="AY22" s="3"/>
      <c r="AZ22" s="3"/>
      <c r="BA22" s="3"/>
      <c r="BB22" s="3"/>
      <c r="BC22" s="3"/>
      <c r="BD22" s="3"/>
      <c r="BE22" s="3"/>
    </row>
    <row r="23" spans="1:57" ht="20.25">
      <c r="A23" s="61" t="s">
        <v>480</v>
      </c>
      <c r="B23" s="59" t="s">
        <v>481</v>
      </c>
      <c r="C23" s="65" t="s">
        <v>482</v>
      </c>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3" t="s">
        <v>464</v>
      </c>
      <c r="AE23" s="20"/>
      <c r="AF23" s="26"/>
      <c r="AG23" s="26"/>
      <c r="AH23" s="26"/>
      <c r="AI23" s="26"/>
      <c r="AJ23" s="26"/>
      <c r="AK23" s="26"/>
      <c r="AL23" s="26"/>
      <c r="AM23" s="26"/>
      <c r="AN23" s="26"/>
      <c r="AO23" s="26"/>
      <c r="AP23" s="26"/>
      <c r="AQ23" s="26"/>
      <c r="AR23" s="26"/>
      <c r="AS23" s="26"/>
      <c r="AT23" s="26"/>
      <c r="AU23" s="26"/>
      <c r="AV23" s="26"/>
      <c r="AW23" s="26"/>
      <c r="AX23" s="18"/>
      <c r="AY23" s="3"/>
      <c r="AZ23" s="3"/>
      <c r="BA23" s="3"/>
      <c r="BB23" s="3"/>
      <c r="BC23" s="3"/>
      <c r="BD23" s="3"/>
      <c r="BE23" s="3"/>
    </row>
    <row r="24" spans="1:57" ht="60.75">
      <c r="A24" s="61" t="s">
        <v>483</v>
      </c>
      <c r="B24" s="59" t="s">
        <v>484</v>
      </c>
      <c r="C24" s="65" t="s">
        <v>485</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3" t="s">
        <v>464</v>
      </c>
      <c r="AE24" s="20"/>
      <c r="AF24" s="26"/>
      <c r="AG24" s="26"/>
      <c r="AH24" s="26"/>
      <c r="AI24" s="26"/>
      <c r="AJ24" s="26"/>
      <c r="AK24" s="26"/>
      <c r="AL24" s="26"/>
      <c r="AM24" s="26"/>
      <c r="AN24" s="26"/>
      <c r="AO24" s="26"/>
      <c r="AP24" s="26"/>
      <c r="AQ24" s="26"/>
      <c r="AR24" s="26"/>
      <c r="AS24" s="26"/>
      <c r="AT24" s="26"/>
      <c r="AU24" s="26"/>
      <c r="AV24" s="26"/>
      <c r="AW24" s="26"/>
      <c r="AX24" s="18"/>
      <c r="AY24" s="3"/>
      <c r="AZ24" s="3"/>
      <c r="BA24" s="3"/>
      <c r="BB24" s="3"/>
      <c r="BC24" s="3"/>
      <c r="BD24" s="3"/>
      <c r="BE24" s="3"/>
    </row>
    <row r="25" spans="1:57" ht="20.25">
      <c r="A25" s="61" t="s">
        <v>486</v>
      </c>
      <c r="B25" s="59" t="s">
        <v>487</v>
      </c>
      <c r="C25" s="65" t="s">
        <v>488</v>
      </c>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3" t="s">
        <v>464</v>
      </c>
      <c r="AE25" s="20"/>
      <c r="AF25" s="26"/>
      <c r="AG25" s="26"/>
      <c r="AH25" s="26"/>
      <c r="AI25" s="26"/>
      <c r="AJ25" s="26"/>
      <c r="AK25" s="26"/>
      <c r="AL25" s="26"/>
      <c r="AM25" s="26"/>
      <c r="AN25" s="26"/>
      <c r="AO25" s="26"/>
      <c r="AP25" s="26"/>
      <c r="AQ25" s="26"/>
      <c r="AR25" s="26"/>
      <c r="AS25" s="26"/>
      <c r="AT25" s="26"/>
      <c r="AU25" s="26"/>
      <c r="AV25" s="26"/>
      <c r="AW25" s="26"/>
      <c r="AX25" s="18"/>
      <c r="AY25" s="3"/>
      <c r="AZ25" s="3"/>
      <c r="BA25" s="3"/>
      <c r="BB25" s="3"/>
      <c r="BC25" s="3"/>
      <c r="BD25" s="3"/>
      <c r="BE25" s="3"/>
    </row>
    <row r="26" spans="1:57" ht="20.25">
      <c r="A26" s="61" t="s">
        <v>489</v>
      </c>
      <c r="B26" s="59" t="s">
        <v>490</v>
      </c>
      <c r="C26" s="65" t="s">
        <v>491</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3" t="s">
        <v>464</v>
      </c>
      <c r="AE26" s="20"/>
      <c r="AF26" s="26"/>
      <c r="AG26" s="26"/>
      <c r="AH26" s="26"/>
      <c r="AI26" s="26"/>
      <c r="AJ26" s="26"/>
      <c r="AK26" s="26"/>
      <c r="AL26" s="26"/>
      <c r="AM26" s="26"/>
      <c r="AN26" s="26"/>
      <c r="AO26" s="26"/>
      <c r="AP26" s="26"/>
      <c r="AQ26" s="26"/>
      <c r="AR26" s="26"/>
      <c r="AS26" s="26"/>
      <c r="AT26" s="26"/>
      <c r="AU26" s="26"/>
      <c r="AV26" s="26"/>
      <c r="AW26" s="26"/>
      <c r="AX26" s="18"/>
      <c r="AY26" s="3"/>
      <c r="AZ26" s="3"/>
      <c r="BA26" s="3"/>
      <c r="BB26" s="3"/>
      <c r="BC26" s="3"/>
      <c r="BD26" s="3"/>
      <c r="BE26" s="3"/>
    </row>
    <row r="27" spans="1:57" ht="40.5">
      <c r="A27" s="61" t="s">
        <v>492</v>
      </c>
      <c r="B27" s="58" t="s">
        <v>493</v>
      </c>
      <c r="C27" s="65" t="s">
        <v>494</v>
      </c>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t="s">
        <v>464</v>
      </c>
      <c r="AE27" s="20"/>
      <c r="AF27" s="26"/>
      <c r="AG27" s="26"/>
      <c r="AH27" s="26"/>
      <c r="AI27" s="26"/>
      <c r="AJ27" s="26"/>
      <c r="AK27" s="26"/>
      <c r="AL27" s="26"/>
      <c r="AM27" s="26"/>
      <c r="AN27" s="26"/>
      <c r="AO27" s="26"/>
      <c r="AP27" s="26"/>
      <c r="AQ27" s="26"/>
      <c r="AR27" s="26"/>
      <c r="AS27" s="26"/>
      <c r="AT27" s="26"/>
      <c r="AU27" s="26"/>
      <c r="AV27" s="26"/>
      <c r="AW27" s="26"/>
      <c r="AX27" s="18"/>
      <c r="AY27" s="3"/>
      <c r="AZ27" s="3"/>
      <c r="BA27" s="3"/>
      <c r="BB27" s="3"/>
      <c r="BC27" s="3"/>
      <c r="BD27" s="3"/>
      <c r="BE27" s="3"/>
    </row>
    <row r="28" spans="1:57" ht="20.25">
      <c r="A28" s="61" t="s">
        <v>495</v>
      </c>
      <c r="B28" s="59" t="s">
        <v>496</v>
      </c>
      <c r="C28" s="65" t="s">
        <v>497</v>
      </c>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3" t="s">
        <v>464</v>
      </c>
      <c r="AE28" s="20"/>
      <c r="AF28" s="26"/>
      <c r="AG28" s="26"/>
      <c r="AH28" s="26"/>
      <c r="AI28" s="26"/>
      <c r="AJ28" s="26"/>
      <c r="AK28" s="26"/>
      <c r="AL28" s="26"/>
      <c r="AM28" s="26"/>
      <c r="AN28" s="26"/>
      <c r="AO28" s="26"/>
      <c r="AP28" s="26"/>
      <c r="AQ28" s="26"/>
      <c r="AR28" s="26"/>
      <c r="AS28" s="26"/>
      <c r="AT28" s="26"/>
      <c r="AU28" s="26"/>
      <c r="AV28" s="26"/>
      <c r="AW28" s="26"/>
      <c r="AX28" s="18"/>
      <c r="AY28" s="3"/>
      <c r="AZ28" s="3"/>
      <c r="BA28" s="3"/>
      <c r="BB28" s="3"/>
      <c r="BC28" s="3"/>
      <c r="BD28" s="3"/>
      <c r="BE28" s="3"/>
    </row>
    <row r="29" spans="1:57" ht="12.75">
      <c r="A29" s="61"/>
      <c r="B29" s="59"/>
      <c r="C29" s="66"/>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3" t="s">
        <v>464</v>
      </c>
      <c r="AE29" s="21"/>
      <c r="AF29" s="27"/>
      <c r="AG29" s="27"/>
      <c r="AH29" s="27"/>
      <c r="AI29" s="27"/>
      <c r="AJ29" s="27"/>
      <c r="AK29" s="27"/>
      <c r="AL29" s="27"/>
      <c r="AM29" s="27"/>
      <c r="AN29" s="27"/>
      <c r="AO29" s="27"/>
      <c r="AP29" s="27"/>
      <c r="AQ29" s="27"/>
      <c r="AR29" s="27"/>
      <c r="AS29" s="27"/>
      <c r="AT29" s="27"/>
      <c r="AU29" s="27"/>
      <c r="AV29" s="27"/>
      <c r="AW29" s="27"/>
      <c r="AX29" s="19"/>
      <c r="AY29" s="3"/>
      <c r="AZ29" s="3"/>
      <c r="BA29" s="3"/>
      <c r="BB29" s="3"/>
      <c r="BC29" s="3"/>
      <c r="BD29" s="3"/>
      <c r="BE29" s="3"/>
    </row>
    <row r="30" spans="1:57" ht="20.25">
      <c r="A30" s="61" t="s">
        <v>498</v>
      </c>
      <c r="B30" s="59" t="s">
        <v>499</v>
      </c>
      <c r="C30" s="65" t="s">
        <v>500</v>
      </c>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3" t="s">
        <v>464</v>
      </c>
      <c r="AE30" s="20"/>
      <c r="AF30" s="26"/>
      <c r="AG30" s="26"/>
      <c r="AH30" s="26"/>
      <c r="AI30" s="26"/>
      <c r="AJ30" s="26"/>
      <c r="AK30" s="26"/>
      <c r="AL30" s="26"/>
      <c r="AM30" s="26"/>
      <c r="AN30" s="26"/>
      <c r="AO30" s="26"/>
      <c r="AP30" s="26"/>
      <c r="AQ30" s="26"/>
      <c r="AR30" s="26"/>
      <c r="AS30" s="26"/>
      <c r="AT30" s="26"/>
      <c r="AU30" s="26"/>
      <c r="AV30" s="26"/>
      <c r="AW30" s="26"/>
      <c r="AX30" s="18"/>
      <c r="AY30" s="3"/>
      <c r="AZ30" s="3"/>
      <c r="BA30" s="3"/>
      <c r="BB30" s="3"/>
      <c r="BC30" s="3"/>
      <c r="BD30" s="3"/>
      <c r="BE30" s="3"/>
    </row>
    <row r="31" spans="1:57" ht="20.25">
      <c r="A31" s="61" t="s">
        <v>501</v>
      </c>
      <c r="B31" s="58" t="s">
        <v>502</v>
      </c>
      <c r="C31" s="65" t="s">
        <v>503</v>
      </c>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t="s">
        <v>464</v>
      </c>
      <c r="AE31" s="20"/>
      <c r="AF31" s="26"/>
      <c r="AG31" s="26"/>
      <c r="AH31" s="26"/>
      <c r="AI31" s="26"/>
      <c r="AJ31" s="26"/>
      <c r="AK31" s="26"/>
      <c r="AL31" s="26"/>
      <c r="AM31" s="26"/>
      <c r="AN31" s="26"/>
      <c r="AO31" s="26"/>
      <c r="AP31" s="26"/>
      <c r="AQ31" s="26"/>
      <c r="AR31" s="26"/>
      <c r="AS31" s="26"/>
      <c r="AT31" s="26"/>
      <c r="AU31" s="26"/>
      <c r="AV31" s="26"/>
      <c r="AW31" s="26"/>
      <c r="AX31" s="18"/>
      <c r="AY31" s="3"/>
      <c r="AZ31" s="3"/>
      <c r="BA31" s="3"/>
      <c r="BB31" s="3"/>
      <c r="BC31" s="3"/>
      <c r="BD31" s="3"/>
      <c r="BE31" s="3"/>
    </row>
    <row r="32" spans="1:57" ht="30">
      <c r="A32" s="61" t="s">
        <v>504</v>
      </c>
      <c r="B32" s="58" t="s">
        <v>505</v>
      </c>
      <c r="C32" s="65" t="s">
        <v>506</v>
      </c>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t="s">
        <v>464</v>
      </c>
      <c r="AE32" s="20"/>
      <c r="AF32" s="26"/>
      <c r="AG32" s="26"/>
      <c r="AH32" s="26"/>
      <c r="AI32" s="26"/>
      <c r="AJ32" s="26"/>
      <c r="AK32" s="26"/>
      <c r="AL32" s="26"/>
      <c r="AM32" s="26"/>
      <c r="AN32" s="26"/>
      <c r="AO32" s="26"/>
      <c r="AP32" s="26"/>
      <c r="AQ32" s="26"/>
      <c r="AR32" s="26"/>
      <c r="AS32" s="26"/>
      <c r="AT32" s="26"/>
      <c r="AU32" s="26"/>
      <c r="AV32" s="26"/>
      <c r="AW32" s="26"/>
      <c r="AX32" s="18"/>
      <c r="AY32" s="3"/>
      <c r="AZ32" s="3"/>
      <c r="BA32" s="3"/>
      <c r="BB32" s="3"/>
      <c r="BC32" s="3"/>
      <c r="BD32" s="3"/>
      <c r="BE32" s="3"/>
    </row>
    <row r="33" spans="1:57" ht="12.75">
      <c r="A33" s="61" t="s">
        <v>507</v>
      </c>
      <c r="B33" s="59" t="s">
        <v>508</v>
      </c>
      <c r="C33" s="65" t="s">
        <v>509</v>
      </c>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3" t="s">
        <v>464</v>
      </c>
      <c r="AE33" s="20"/>
      <c r="AF33" s="26"/>
      <c r="AG33" s="26"/>
      <c r="AH33" s="26"/>
      <c r="AI33" s="26"/>
      <c r="AJ33" s="26"/>
      <c r="AK33" s="26"/>
      <c r="AL33" s="26"/>
      <c r="AM33" s="26"/>
      <c r="AN33" s="26"/>
      <c r="AO33" s="26"/>
      <c r="AP33" s="26"/>
      <c r="AQ33" s="26"/>
      <c r="AR33" s="26"/>
      <c r="AS33" s="26"/>
      <c r="AT33" s="26"/>
      <c r="AU33" s="26"/>
      <c r="AV33" s="26"/>
      <c r="AW33" s="26"/>
      <c r="AX33" s="18"/>
      <c r="AY33" s="3"/>
      <c r="AZ33" s="3"/>
      <c r="BA33" s="3"/>
      <c r="BB33" s="3"/>
      <c r="BC33" s="3"/>
      <c r="BD33" s="3"/>
      <c r="BE33" s="3"/>
    </row>
    <row r="34" spans="1:57" ht="111.75">
      <c r="A34" s="61" t="s">
        <v>510</v>
      </c>
      <c r="B34" s="59" t="s">
        <v>511</v>
      </c>
      <c r="C34" s="65" t="s">
        <v>512</v>
      </c>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3" t="s">
        <v>464</v>
      </c>
      <c r="AE34" s="20"/>
      <c r="AF34" s="26"/>
      <c r="AG34" s="26"/>
      <c r="AH34" s="26"/>
      <c r="AI34" s="26"/>
      <c r="AJ34" s="26"/>
      <c r="AK34" s="26"/>
      <c r="AL34" s="26"/>
      <c r="AM34" s="26"/>
      <c r="AN34" s="26"/>
      <c r="AO34" s="26"/>
      <c r="AP34" s="26"/>
      <c r="AQ34" s="26"/>
      <c r="AR34" s="26"/>
      <c r="AS34" s="26"/>
      <c r="AT34" s="26"/>
      <c r="AU34" s="26"/>
      <c r="AV34" s="26"/>
      <c r="AW34" s="26"/>
      <c r="AX34" s="18"/>
      <c r="AY34" s="3"/>
      <c r="AZ34" s="3"/>
      <c r="BA34" s="3"/>
      <c r="BB34" s="3"/>
      <c r="BC34" s="3"/>
      <c r="BD34" s="3"/>
      <c r="BE34" s="3"/>
    </row>
    <row r="35" spans="1:57" ht="60.75">
      <c r="A35" s="61" t="s">
        <v>513</v>
      </c>
      <c r="B35" s="59" t="s">
        <v>514</v>
      </c>
      <c r="C35" s="65" t="s">
        <v>515</v>
      </c>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3" t="s">
        <v>464</v>
      </c>
      <c r="AE35" s="20"/>
      <c r="AF35" s="26"/>
      <c r="AG35" s="26"/>
      <c r="AH35" s="26"/>
      <c r="AI35" s="26"/>
      <c r="AJ35" s="26"/>
      <c r="AK35" s="26"/>
      <c r="AL35" s="26"/>
      <c r="AM35" s="26"/>
      <c r="AN35" s="26"/>
      <c r="AO35" s="26"/>
      <c r="AP35" s="26"/>
      <c r="AQ35" s="26"/>
      <c r="AR35" s="26"/>
      <c r="AS35" s="26"/>
      <c r="AT35" s="26"/>
      <c r="AU35" s="26"/>
      <c r="AV35" s="26"/>
      <c r="AW35" s="26"/>
      <c r="AX35" s="18"/>
      <c r="AY35" s="3"/>
      <c r="AZ35" s="3"/>
      <c r="BA35" s="3"/>
      <c r="BB35" s="3"/>
      <c r="BC35" s="3"/>
      <c r="BD35" s="3"/>
      <c r="BE35" s="3"/>
    </row>
    <row r="36" spans="1:57" ht="30">
      <c r="A36" s="61" t="s">
        <v>516</v>
      </c>
      <c r="B36" s="59" t="s">
        <v>517</v>
      </c>
      <c r="C36" s="65" t="s">
        <v>518</v>
      </c>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3" t="s">
        <v>464</v>
      </c>
      <c r="AE36" s="20"/>
      <c r="AF36" s="26"/>
      <c r="AG36" s="26"/>
      <c r="AH36" s="26"/>
      <c r="AI36" s="26"/>
      <c r="AJ36" s="26"/>
      <c r="AK36" s="26"/>
      <c r="AL36" s="26"/>
      <c r="AM36" s="26"/>
      <c r="AN36" s="26"/>
      <c r="AO36" s="26"/>
      <c r="AP36" s="26"/>
      <c r="AQ36" s="26"/>
      <c r="AR36" s="26"/>
      <c r="AS36" s="26"/>
      <c r="AT36" s="26"/>
      <c r="AU36" s="26"/>
      <c r="AV36" s="26"/>
      <c r="AW36" s="26"/>
      <c r="AX36" s="18"/>
      <c r="AY36" s="3"/>
      <c r="AZ36" s="3"/>
      <c r="BA36" s="3"/>
      <c r="BB36" s="3"/>
      <c r="BC36" s="3"/>
      <c r="BD36" s="3"/>
      <c r="BE36" s="3"/>
    </row>
    <row r="37" spans="1:57" ht="51">
      <c r="A37" s="61" t="s">
        <v>519</v>
      </c>
      <c r="B37" s="59" t="s">
        <v>520</v>
      </c>
      <c r="C37" s="65" t="s">
        <v>521</v>
      </c>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3" t="s">
        <v>464</v>
      </c>
      <c r="AE37" s="20"/>
      <c r="AF37" s="26"/>
      <c r="AG37" s="26"/>
      <c r="AH37" s="26"/>
      <c r="AI37" s="26"/>
      <c r="AJ37" s="26"/>
      <c r="AK37" s="26"/>
      <c r="AL37" s="26"/>
      <c r="AM37" s="26"/>
      <c r="AN37" s="26"/>
      <c r="AO37" s="26"/>
      <c r="AP37" s="26"/>
      <c r="AQ37" s="26"/>
      <c r="AR37" s="26"/>
      <c r="AS37" s="26"/>
      <c r="AT37" s="26"/>
      <c r="AU37" s="26"/>
      <c r="AV37" s="26"/>
      <c r="AW37" s="26"/>
      <c r="AX37" s="18"/>
      <c r="AY37" s="3"/>
      <c r="AZ37" s="3"/>
      <c r="BA37" s="3"/>
      <c r="BB37" s="3"/>
      <c r="BC37" s="3"/>
      <c r="BD37" s="3"/>
      <c r="BE37" s="3"/>
    </row>
    <row r="38" spans="1:57" ht="51">
      <c r="A38" s="61" t="s">
        <v>522</v>
      </c>
      <c r="B38" s="59" t="s">
        <v>523</v>
      </c>
      <c r="C38" s="65" t="s">
        <v>524</v>
      </c>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3" t="s">
        <v>464</v>
      </c>
      <c r="AE38" s="20"/>
      <c r="AF38" s="26"/>
      <c r="AG38" s="26"/>
      <c r="AH38" s="26"/>
      <c r="AI38" s="26"/>
      <c r="AJ38" s="26"/>
      <c r="AK38" s="26"/>
      <c r="AL38" s="26"/>
      <c r="AM38" s="26"/>
      <c r="AN38" s="26"/>
      <c r="AO38" s="26"/>
      <c r="AP38" s="26"/>
      <c r="AQ38" s="26"/>
      <c r="AR38" s="26"/>
      <c r="AS38" s="26"/>
      <c r="AT38" s="26"/>
      <c r="AU38" s="26"/>
      <c r="AV38" s="26"/>
      <c r="AW38" s="26"/>
      <c r="AX38" s="18"/>
      <c r="AY38" s="3"/>
      <c r="AZ38" s="3"/>
      <c r="BA38" s="3"/>
      <c r="BB38" s="3"/>
      <c r="BC38" s="3"/>
      <c r="BD38" s="3"/>
      <c r="BE38" s="3"/>
    </row>
    <row r="39" spans="1:57" ht="12.75">
      <c r="A39" s="61" t="s">
        <v>525</v>
      </c>
      <c r="B39" s="59" t="s">
        <v>526</v>
      </c>
      <c r="C39" s="65" t="s">
        <v>527</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3" t="s">
        <v>464</v>
      </c>
      <c r="AE39" s="20"/>
      <c r="AF39" s="26"/>
      <c r="AG39" s="26"/>
      <c r="AH39" s="26"/>
      <c r="AI39" s="26"/>
      <c r="AJ39" s="26"/>
      <c r="AK39" s="26"/>
      <c r="AL39" s="26"/>
      <c r="AM39" s="26"/>
      <c r="AN39" s="26"/>
      <c r="AO39" s="26"/>
      <c r="AP39" s="26"/>
      <c r="AQ39" s="26"/>
      <c r="AR39" s="26"/>
      <c r="AS39" s="26"/>
      <c r="AT39" s="26"/>
      <c r="AU39" s="26"/>
      <c r="AV39" s="26"/>
      <c r="AW39" s="26"/>
      <c r="AX39" s="18"/>
      <c r="AY39" s="3"/>
      <c r="AZ39" s="3"/>
      <c r="BA39" s="3"/>
      <c r="BB39" s="3"/>
      <c r="BC39" s="3"/>
      <c r="BD39" s="3"/>
      <c r="BE39" s="3"/>
    </row>
    <row r="40" spans="1:57" ht="20.25">
      <c r="A40" s="61" t="s">
        <v>528</v>
      </c>
      <c r="B40" s="59" t="s">
        <v>529</v>
      </c>
      <c r="C40" s="65" t="s">
        <v>530</v>
      </c>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3" t="s">
        <v>464</v>
      </c>
      <c r="AE40" s="20"/>
      <c r="AF40" s="26"/>
      <c r="AG40" s="26"/>
      <c r="AH40" s="26"/>
      <c r="AI40" s="26"/>
      <c r="AJ40" s="26"/>
      <c r="AK40" s="26"/>
      <c r="AL40" s="26"/>
      <c r="AM40" s="26"/>
      <c r="AN40" s="26"/>
      <c r="AO40" s="26"/>
      <c r="AP40" s="26"/>
      <c r="AQ40" s="26"/>
      <c r="AR40" s="26"/>
      <c r="AS40" s="26"/>
      <c r="AT40" s="26"/>
      <c r="AU40" s="26"/>
      <c r="AV40" s="26"/>
      <c r="AW40" s="26"/>
      <c r="AX40" s="18"/>
      <c r="AY40" s="3"/>
      <c r="AZ40" s="3"/>
      <c r="BA40" s="3"/>
      <c r="BB40" s="3"/>
      <c r="BC40" s="3"/>
      <c r="BD40" s="3"/>
      <c r="BE40" s="3"/>
    </row>
    <row r="41" spans="1:57" ht="20.25">
      <c r="A41" s="61" t="s">
        <v>531</v>
      </c>
      <c r="B41" s="59" t="s">
        <v>532</v>
      </c>
      <c r="C41" s="65" t="s">
        <v>533</v>
      </c>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3" t="s">
        <v>464</v>
      </c>
      <c r="AE41" s="20"/>
      <c r="AF41" s="26"/>
      <c r="AG41" s="26"/>
      <c r="AH41" s="26"/>
      <c r="AI41" s="26"/>
      <c r="AJ41" s="26"/>
      <c r="AK41" s="26"/>
      <c r="AL41" s="26"/>
      <c r="AM41" s="26"/>
      <c r="AN41" s="26"/>
      <c r="AO41" s="26"/>
      <c r="AP41" s="26"/>
      <c r="AQ41" s="26"/>
      <c r="AR41" s="26"/>
      <c r="AS41" s="26"/>
      <c r="AT41" s="26"/>
      <c r="AU41" s="26"/>
      <c r="AV41" s="26"/>
      <c r="AW41" s="26"/>
      <c r="AX41" s="18"/>
      <c r="AY41" s="3"/>
      <c r="AZ41" s="3"/>
      <c r="BA41" s="3"/>
      <c r="BB41" s="3"/>
      <c r="BC41" s="3"/>
      <c r="BD41" s="3"/>
      <c r="BE41" s="3"/>
    </row>
    <row r="42" spans="1:57" ht="20.25">
      <c r="A42" s="61" t="s">
        <v>534</v>
      </c>
      <c r="B42" s="59" t="s">
        <v>535</v>
      </c>
      <c r="C42" s="65" t="s">
        <v>536</v>
      </c>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3" t="s">
        <v>464</v>
      </c>
      <c r="AE42" s="20"/>
      <c r="AF42" s="26"/>
      <c r="AG42" s="26"/>
      <c r="AH42" s="26"/>
      <c r="AI42" s="26"/>
      <c r="AJ42" s="26"/>
      <c r="AK42" s="26"/>
      <c r="AL42" s="26"/>
      <c r="AM42" s="26"/>
      <c r="AN42" s="26"/>
      <c r="AO42" s="26"/>
      <c r="AP42" s="26"/>
      <c r="AQ42" s="26"/>
      <c r="AR42" s="26"/>
      <c r="AS42" s="26"/>
      <c r="AT42" s="26"/>
      <c r="AU42" s="26"/>
      <c r="AV42" s="26"/>
      <c r="AW42" s="26"/>
      <c r="AX42" s="18"/>
      <c r="AY42" s="3"/>
      <c r="AZ42" s="3"/>
      <c r="BA42" s="3"/>
      <c r="BB42" s="3"/>
      <c r="BC42" s="3"/>
      <c r="BD42" s="3"/>
      <c r="BE42" s="3"/>
    </row>
    <row r="43" spans="1:57" ht="20.25">
      <c r="A43" s="61" t="s">
        <v>537</v>
      </c>
      <c r="B43" s="59" t="s">
        <v>538</v>
      </c>
      <c r="C43" s="65" t="s">
        <v>539</v>
      </c>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3" t="s">
        <v>464</v>
      </c>
      <c r="AE43" s="20"/>
      <c r="AF43" s="26"/>
      <c r="AG43" s="26"/>
      <c r="AH43" s="26"/>
      <c r="AI43" s="26"/>
      <c r="AJ43" s="26"/>
      <c r="AK43" s="26"/>
      <c r="AL43" s="26"/>
      <c r="AM43" s="26"/>
      <c r="AN43" s="26"/>
      <c r="AO43" s="26"/>
      <c r="AP43" s="26"/>
      <c r="AQ43" s="26"/>
      <c r="AR43" s="26"/>
      <c r="AS43" s="26"/>
      <c r="AT43" s="26"/>
      <c r="AU43" s="26"/>
      <c r="AV43" s="26"/>
      <c r="AW43" s="26"/>
      <c r="AX43" s="18"/>
      <c r="AY43" s="3"/>
      <c r="AZ43" s="3"/>
      <c r="BA43" s="3"/>
      <c r="BB43" s="3"/>
      <c r="BC43" s="3"/>
      <c r="BD43" s="3"/>
      <c r="BE43" s="3"/>
    </row>
    <row r="44" spans="1:57" ht="20.25">
      <c r="A44" s="61" t="s">
        <v>540</v>
      </c>
      <c r="B44" s="59" t="s">
        <v>541</v>
      </c>
      <c r="C44" s="65" t="s">
        <v>542</v>
      </c>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3" t="s">
        <v>464</v>
      </c>
      <c r="AE44" s="20"/>
      <c r="AF44" s="26"/>
      <c r="AG44" s="26"/>
      <c r="AH44" s="26"/>
      <c r="AI44" s="26"/>
      <c r="AJ44" s="26"/>
      <c r="AK44" s="26"/>
      <c r="AL44" s="26"/>
      <c r="AM44" s="26"/>
      <c r="AN44" s="26"/>
      <c r="AO44" s="26"/>
      <c r="AP44" s="26"/>
      <c r="AQ44" s="26"/>
      <c r="AR44" s="26"/>
      <c r="AS44" s="26"/>
      <c r="AT44" s="26"/>
      <c r="AU44" s="26"/>
      <c r="AV44" s="26"/>
      <c r="AW44" s="26"/>
      <c r="AX44" s="18"/>
      <c r="AY44" s="3"/>
      <c r="AZ44" s="3"/>
      <c r="BA44" s="3"/>
      <c r="BB44" s="3"/>
      <c r="BC44" s="3"/>
      <c r="BD44" s="3"/>
      <c r="BE44" s="3"/>
    </row>
    <row r="45" spans="1:57" ht="40.5">
      <c r="A45" s="61" t="s">
        <v>543</v>
      </c>
      <c r="B45" s="59" t="s">
        <v>544</v>
      </c>
      <c r="C45" s="65" t="s">
        <v>545</v>
      </c>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3" t="s">
        <v>464</v>
      </c>
      <c r="AE45" s="20"/>
      <c r="AF45" s="26"/>
      <c r="AG45" s="26"/>
      <c r="AH45" s="26"/>
      <c r="AI45" s="26"/>
      <c r="AJ45" s="26"/>
      <c r="AK45" s="26"/>
      <c r="AL45" s="26"/>
      <c r="AM45" s="26"/>
      <c r="AN45" s="26"/>
      <c r="AO45" s="26"/>
      <c r="AP45" s="26"/>
      <c r="AQ45" s="26"/>
      <c r="AR45" s="26"/>
      <c r="AS45" s="26"/>
      <c r="AT45" s="26"/>
      <c r="AU45" s="26"/>
      <c r="AV45" s="26"/>
      <c r="AW45" s="26"/>
      <c r="AX45" s="18"/>
      <c r="AY45" s="3"/>
      <c r="AZ45" s="3"/>
      <c r="BA45" s="3"/>
      <c r="BB45" s="3"/>
      <c r="BC45" s="3"/>
      <c r="BD45" s="3"/>
      <c r="BE45" s="3"/>
    </row>
    <row r="46" spans="1:57" ht="30">
      <c r="A46" s="61" t="s">
        <v>546</v>
      </c>
      <c r="B46" s="59" t="s">
        <v>547</v>
      </c>
      <c r="C46" s="65" t="s">
        <v>548</v>
      </c>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3" t="s">
        <v>464</v>
      </c>
      <c r="AE46" s="20"/>
      <c r="AF46" s="26"/>
      <c r="AG46" s="26"/>
      <c r="AH46" s="26"/>
      <c r="AI46" s="26"/>
      <c r="AJ46" s="26"/>
      <c r="AK46" s="26"/>
      <c r="AL46" s="26"/>
      <c r="AM46" s="26"/>
      <c r="AN46" s="26"/>
      <c r="AO46" s="26"/>
      <c r="AP46" s="26"/>
      <c r="AQ46" s="26"/>
      <c r="AR46" s="26"/>
      <c r="AS46" s="26"/>
      <c r="AT46" s="26"/>
      <c r="AU46" s="26"/>
      <c r="AV46" s="26"/>
      <c r="AW46" s="26"/>
      <c r="AX46" s="18"/>
      <c r="AY46" s="3"/>
      <c r="AZ46" s="3"/>
      <c r="BA46" s="3"/>
      <c r="BB46" s="3"/>
      <c r="BC46" s="3"/>
      <c r="BD46" s="3"/>
      <c r="BE46" s="3"/>
    </row>
    <row r="47" spans="1:57" ht="30">
      <c r="A47" s="61" t="s">
        <v>549</v>
      </c>
      <c r="B47" s="58" t="s">
        <v>550</v>
      </c>
      <c r="C47" s="65" t="s">
        <v>551</v>
      </c>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t="s">
        <v>464</v>
      </c>
      <c r="AE47" s="20"/>
      <c r="AF47" s="26"/>
      <c r="AG47" s="26"/>
      <c r="AH47" s="26"/>
      <c r="AI47" s="26"/>
      <c r="AJ47" s="26"/>
      <c r="AK47" s="26"/>
      <c r="AL47" s="26"/>
      <c r="AM47" s="26"/>
      <c r="AN47" s="26"/>
      <c r="AO47" s="26"/>
      <c r="AP47" s="26"/>
      <c r="AQ47" s="26"/>
      <c r="AR47" s="26"/>
      <c r="AS47" s="26"/>
      <c r="AT47" s="26"/>
      <c r="AU47" s="26"/>
      <c r="AV47" s="26"/>
      <c r="AW47" s="26"/>
      <c r="AX47" s="18"/>
      <c r="AY47" s="3"/>
      <c r="AZ47" s="3"/>
      <c r="BA47" s="3"/>
      <c r="BB47" s="3"/>
      <c r="BC47" s="3"/>
      <c r="BD47" s="3"/>
      <c r="BE47" s="3"/>
    </row>
    <row r="48" spans="1:57" ht="20.25">
      <c r="A48" s="61" t="s">
        <v>552</v>
      </c>
      <c r="B48" s="59" t="s">
        <v>553</v>
      </c>
      <c r="C48" s="65" t="s">
        <v>554</v>
      </c>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3" t="s">
        <v>464</v>
      </c>
      <c r="AE48" s="20"/>
      <c r="AF48" s="26"/>
      <c r="AG48" s="26"/>
      <c r="AH48" s="26"/>
      <c r="AI48" s="26"/>
      <c r="AJ48" s="26"/>
      <c r="AK48" s="26"/>
      <c r="AL48" s="26"/>
      <c r="AM48" s="26"/>
      <c r="AN48" s="26"/>
      <c r="AO48" s="26"/>
      <c r="AP48" s="26"/>
      <c r="AQ48" s="26"/>
      <c r="AR48" s="26"/>
      <c r="AS48" s="26"/>
      <c r="AT48" s="26"/>
      <c r="AU48" s="26"/>
      <c r="AV48" s="26"/>
      <c r="AW48" s="26"/>
      <c r="AX48" s="18"/>
      <c r="AY48" s="3"/>
      <c r="AZ48" s="3"/>
      <c r="BA48" s="3"/>
      <c r="BB48" s="3"/>
      <c r="BC48" s="3"/>
      <c r="BD48" s="3"/>
      <c r="BE48" s="3"/>
    </row>
    <row r="49" spans="1:57" ht="20.25">
      <c r="A49" s="61" t="s">
        <v>555</v>
      </c>
      <c r="B49" s="59" t="s">
        <v>556</v>
      </c>
      <c r="C49" s="65" t="s">
        <v>557</v>
      </c>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3" t="s">
        <v>464</v>
      </c>
      <c r="AE49" s="20"/>
      <c r="AF49" s="26"/>
      <c r="AG49" s="26"/>
      <c r="AH49" s="26"/>
      <c r="AI49" s="26"/>
      <c r="AJ49" s="26"/>
      <c r="AK49" s="26"/>
      <c r="AL49" s="26"/>
      <c r="AM49" s="26"/>
      <c r="AN49" s="26"/>
      <c r="AO49" s="26"/>
      <c r="AP49" s="26"/>
      <c r="AQ49" s="26"/>
      <c r="AR49" s="26"/>
      <c r="AS49" s="26"/>
      <c r="AT49" s="26"/>
      <c r="AU49" s="26"/>
      <c r="AV49" s="26"/>
      <c r="AW49" s="26"/>
      <c r="AX49" s="18"/>
      <c r="AY49" s="3"/>
      <c r="AZ49" s="3"/>
      <c r="BA49" s="3"/>
      <c r="BB49" s="3"/>
      <c r="BC49" s="3"/>
      <c r="BD49" s="3"/>
      <c r="BE49" s="3"/>
    </row>
    <row r="50" spans="1:57" ht="40.5">
      <c r="A50" s="61" t="s">
        <v>558</v>
      </c>
      <c r="B50" s="59" t="s">
        <v>559</v>
      </c>
      <c r="C50" s="65" t="s">
        <v>560</v>
      </c>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3" t="s">
        <v>464</v>
      </c>
      <c r="AE50" s="20"/>
      <c r="AF50" s="26"/>
      <c r="AG50" s="26"/>
      <c r="AH50" s="26"/>
      <c r="AI50" s="26"/>
      <c r="AJ50" s="26"/>
      <c r="AK50" s="26"/>
      <c r="AL50" s="26"/>
      <c r="AM50" s="26"/>
      <c r="AN50" s="26"/>
      <c r="AO50" s="26"/>
      <c r="AP50" s="26"/>
      <c r="AQ50" s="26"/>
      <c r="AR50" s="26"/>
      <c r="AS50" s="26"/>
      <c r="AT50" s="26"/>
      <c r="AU50" s="26"/>
      <c r="AV50" s="26"/>
      <c r="AW50" s="26"/>
      <c r="AX50" s="18"/>
      <c r="AY50" s="3"/>
      <c r="AZ50" s="3"/>
      <c r="BA50" s="3"/>
      <c r="BB50" s="3"/>
      <c r="BC50" s="3"/>
      <c r="BD50" s="3"/>
      <c r="BE50" s="3"/>
    </row>
    <row r="51" spans="1:57" ht="30">
      <c r="A51" s="61" t="s">
        <v>561</v>
      </c>
      <c r="B51" s="59" t="s">
        <v>562</v>
      </c>
      <c r="C51" s="65" t="s">
        <v>563</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3" t="s">
        <v>464</v>
      </c>
      <c r="AE51" s="20"/>
      <c r="AF51" s="26"/>
      <c r="AG51" s="26"/>
      <c r="AH51" s="26"/>
      <c r="AI51" s="26"/>
      <c r="AJ51" s="26"/>
      <c r="AK51" s="26"/>
      <c r="AL51" s="26"/>
      <c r="AM51" s="26"/>
      <c r="AN51" s="26"/>
      <c r="AO51" s="26"/>
      <c r="AP51" s="26"/>
      <c r="AQ51" s="26"/>
      <c r="AR51" s="26"/>
      <c r="AS51" s="26"/>
      <c r="AT51" s="26"/>
      <c r="AU51" s="26"/>
      <c r="AV51" s="26"/>
      <c r="AW51" s="26"/>
      <c r="AX51" s="18"/>
      <c r="AY51" s="3"/>
      <c r="AZ51" s="3"/>
      <c r="BA51" s="3"/>
      <c r="BB51" s="3"/>
      <c r="BC51" s="3"/>
      <c r="BD51" s="3"/>
      <c r="BE51" s="3"/>
    </row>
    <row r="52" spans="1:57" ht="12.75">
      <c r="A52" s="61" t="s">
        <v>565</v>
      </c>
      <c r="B52" s="59" t="s">
        <v>566</v>
      </c>
      <c r="C52" s="65" t="s">
        <v>567</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3" t="s">
        <v>464</v>
      </c>
      <c r="AE52" s="20"/>
      <c r="AF52" s="26"/>
      <c r="AG52" s="26"/>
      <c r="AH52" s="26"/>
      <c r="AI52" s="26"/>
      <c r="AJ52" s="26"/>
      <c r="AK52" s="26"/>
      <c r="AL52" s="26"/>
      <c r="AM52" s="26"/>
      <c r="AN52" s="26"/>
      <c r="AO52" s="26"/>
      <c r="AP52" s="26"/>
      <c r="AQ52" s="26"/>
      <c r="AR52" s="26"/>
      <c r="AS52" s="26"/>
      <c r="AT52" s="26"/>
      <c r="AU52" s="26"/>
      <c r="AV52" s="26"/>
      <c r="AW52" s="26"/>
      <c r="AX52" s="18"/>
      <c r="AY52" s="3"/>
      <c r="AZ52" s="3"/>
      <c r="BA52" s="3"/>
      <c r="BB52" s="3"/>
      <c r="BC52" s="3"/>
      <c r="BD52" s="3"/>
      <c r="BE52" s="3"/>
    </row>
    <row r="53" spans="1:57" ht="40.5">
      <c r="A53" s="61" t="s">
        <v>568</v>
      </c>
      <c r="B53" s="59" t="s">
        <v>569</v>
      </c>
      <c r="C53" s="65" t="s">
        <v>570</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3" t="s">
        <v>464</v>
      </c>
      <c r="AE53" s="20"/>
      <c r="AF53" s="26"/>
      <c r="AG53" s="26"/>
      <c r="AH53" s="26"/>
      <c r="AI53" s="26"/>
      <c r="AJ53" s="26"/>
      <c r="AK53" s="26"/>
      <c r="AL53" s="26"/>
      <c r="AM53" s="26"/>
      <c r="AN53" s="26"/>
      <c r="AO53" s="26"/>
      <c r="AP53" s="26"/>
      <c r="AQ53" s="26"/>
      <c r="AR53" s="26"/>
      <c r="AS53" s="26"/>
      <c r="AT53" s="26"/>
      <c r="AU53" s="26"/>
      <c r="AV53" s="26"/>
      <c r="AW53" s="26"/>
      <c r="AX53" s="18"/>
      <c r="AY53" s="3"/>
      <c r="AZ53" s="3"/>
      <c r="BA53" s="3"/>
      <c r="BB53" s="3"/>
      <c r="BC53" s="3"/>
      <c r="BD53" s="3"/>
      <c r="BE53" s="3"/>
    </row>
    <row r="54" spans="1:57" ht="12.75">
      <c r="A54" s="61" t="s">
        <v>571</v>
      </c>
      <c r="B54" s="58" t="s">
        <v>572</v>
      </c>
      <c r="C54" s="65" t="s">
        <v>573</v>
      </c>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t="s">
        <v>464</v>
      </c>
      <c r="AE54" s="20"/>
      <c r="AF54" s="26"/>
      <c r="AG54" s="26"/>
      <c r="AH54" s="26"/>
      <c r="AI54" s="26"/>
      <c r="AJ54" s="26"/>
      <c r="AK54" s="26"/>
      <c r="AL54" s="26"/>
      <c r="AM54" s="26"/>
      <c r="AN54" s="26"/>
      <c r="AO54" s="26"/>
      <c r="AP54" s="26"/>
      <c r="AQ54" s="26"/>
      <c r="AR54" s="26"/>
      <c r="AS54" s="26"/>
      <c r="AT54" s="26"/>
      <c r="AU54" s="26"/>
      <c r="AV54" s="26"/>
      <c r="AW54" s="26"/>
      <c r="AX54" s="18"/>
      <c r="AY54" s="3"/>
      <c r="AZ54" s="3"/>
      <c r="BA54" s="3"/>
      <c r="BB54" s="3"/>
      <c r="BC54" s="3"/>
      <c r="BD54" s="3"/>
      <c r="BE54" s="3"/>
    </row>
    <row r="55" spans="1:57" ht="30">
      <c r="A55" s="61" t="s">
        <v>574</v>
      </c>
      <c r="B55" s="58" t="s">
        <v>575</v>
      </c>
      <c r="C55" s="65" t="s">
        <v>576</v>
      </c>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t="s">
        <v>464</v>
      </c>
      <c r="AE55" s="20"/>
      <c r="AF55" s="26"/>
      <c r="AG55" s="26"/>
      <c r="AH55" s="26"/>
      <c r="AI55" s="26"/>
      <c r="AJ55" s="26"/>
      <c r="AK55" s="26"/>
      <c r="AL55" s="26"/>
      <c r="AM55" s="26"/>
      <c r="AN55" s="26"/>
      <c r="AO55" s="26"/>
      <c r="AP55" s="26"/>
      <c r="AQ55" s="26"/>
      <c r="AR55" s="26"/>
      <c r="AS55" s="26"/>
      <c r="AT55" s="26"/>
      <c r="AU55" s="26"/>
      <c r="AV55" s="26"/>
      <c r="AW55" s="26"/>
      <c r="AX55" s="18"/>
      <c r="AY55" s="3"/>
      <c r="AZ55" s="3"/>
      <c r="BA55" s="3"/>
      <c r="BB55" s="3"/>
      <c r="BC55" s="3"/>
      <c r="BD55" s="3"/>
      <c r="BE55" s="3"/>
    </row>
    <row r="56" spans="1:57" ht="12.75">
      <c r="A56" s="61" t="s">
        <v>577</v>
      </c>
      <c r="B56" s="58" t="s">
        <v>578</v>
      </c>
      <c r="C56" s="65" t="s">
        <v>579</v>
      </c>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t="s">
        <v>464</v>
      </c>
      <c r="AE56" s="20"/>
      <c r="AF56" s="26"/>
      <c r="AG56" s="26"/>
      <c r="AH56" s="26"/>
      <c r="AI56" s="26"/>
      <c r="AJ56" s="26"/>
      <c r="AK56" s="26"/>
      <c r="AL56" s="26"/>
      <c r="AM56" s="26"/>
      <c r="AN56" s="26"/>
      <c r="AO56" s="26"/>
      <c r="AP56" s="26"/>
      <c r="AQ56" s="26"/>
      <c r="AR56" s="26"/>
      <c r="AS56" s="26"/>
      <c r="AT56" s="26"/>
      <c r="AU56" s="26"/>
      <c r="AV56" s="26"/>
      <c r="AW56" s="26"/>
      <c r="AX56" s="18"/>
      <c r="AY56" s="3"/>
      <c r="AZ56" s="3"/>
      <c r="BA56" s="3"/>
      <c r="BB56" s="3"/>
      <c r="BC56" s="3"/>
      <c r="BD56" s="3"/>
      <c r="BE56" s="3"/>
    </row>
    <row r="57" spans="1:57" ht="51">
      <c r="A57" s="61" t="s">
        <v>580</v>
      </c>
      <c r="B57" s="58" t="s">
        <v>581</v>
      </c>
      <c r="C57" s="65" t="s">
        <v>582</v>
      </c>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t="s">
        <v>464</v>
      </c>
      <c r="AE57" s="20"/>
      <c r="AF57" s="26"/>
      <c r="AG57" s="26"/>
      <c r="AH57" s="26"/>
      <c r="AI57" s="26"/>
      <c r="AJ57" s="26"/>
      <c r="AK57" s="26"/>
      <c r="AL57" s="26"/>
      <c r="AM57" s="26"/>
      <c r="AN57" s="26"/>
      <c r="AO57" s="26"/>
      <c r="AP57" s="26"/>
      <c r="AQ57" s="26"/>
      <c r="AR57" s="26"/>
      <c r="AS57" s="26"/>
      <c r="AT57" s="26"/>
      <c r="AU57" s="26"/>
      <c r="AV57" s="26"/>
      <c r="AW57" s="26"/>
      <c r="AX57" s="18"/>
      <c r="AY57" s="3"/>
      <c r="AZ57" s="3"/>
      <c r="BA57" s="3"/>
      <c r="BB57" s="3"/>
      <c r="BC57" s="3"/>
      <c r="BD57" s="3"/>
      <c r="BE57" s="3"/>
    </row>
    <row r="58" spans="1:57" ht="12.75">
      <c r="A58" s="61" t="s">
        <v>583</v>
      </c>
      <c r="B58" s="58" t="s">
        <v>584</v>
      </c>
      <c r="C58" s="65" t="s">
        <v>585</v>
      </c>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t="s">
        <v>464</v>
      </c>
      <c r="AE58" s="20"/>
      <c r="AF58" s="26"/>
      <c r="AG58" s="26"/>
      <c r="AH58" s="26"/>
      <c r="AI58" s="26"/>
      <c r="AJ58" s="26"/>
      <c r="AK58" s="26"/>
      <c r="AL58" s="26"/>
      <c r="AM58" s="26"/>
      <c r="AN58" s="26"/>
      <c r="AO58" s="26"/>
      <c r="AP58" s="26"/>
      <c r="AQ58" s="26"/>
      <c r="AR58" s="26"/>
      <c r="AS58" s="26"/>
      <c r="AT58" s="26"/>
      <c r="AU58" s="26"/>
      <c r="AV58" s="26"/>
      <c r="AW58" s="26"/>
      <c r="AX58" s="18"/>
      <c r="AY58" s="3"/>
      <c r="AZ58" s="3"/>
      <c r="BA58" s="3"/>
      <c r="BB58" s="3"/>
      <c r="BC58" s="3"/>
      <c r="BD58" s="3"/>
      <c r="BE58" s="3"/>
    </row>
    <row r="59" spans="1:57" ht="30">
      <c r="A59" s="61" t="s">
        <v>586</v>
      </c>
      <c r="B59" s="59" t="s">
        <v>587</v>
      </c>
      <c r="C59" s="65" t="s">
        <v>588</v>
      </c>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3" t="s">
        <v>464</v>
      </c>
      <c r="AE59" s="20"/>
      <c r="AF59" s="26"/>
      <c r="AG59" s="26"/>
      <c r="AH59" s="26"/>
      <c r="AI59" s="26"/>
      <c r="AJ59" s="26"/>
      <c r="AK59" s="26"/>
      <c r="AL59" s="26"/>
      <c r="AM59" s="26"/>
      <c r="AN59" s="26"/>
      <c r="AO59" s="26"/>
      <c r="AP59" s="26"/>
      <c r="AQ59" s="26"/>
      <c r="AR59" s="26"/>
      <c r="AS59" s="26"/>
      <c r="AT59" s="26"/>
      <c r="AU59" s="26"/>
      <c r="AV59" s="26"/>
      <c r="AW59" s="26"/>
      <c r="AX59" s="18"/>
      <c r="AY59" s="3"/>
      <c r="AZ59" s="3"/>
      <c r="BA59" s="3"/>
      <c r="BB59" s="3"/>
      <c r="BC59" s="3"/>
      <c r="BD59" s="3"/>
      <c r="BE59" s="3"/>
    </row>
    <row r="60" spans="1:57" ht="30">
      <c r="A60" s="61" t="s">
        <v>589</v>
      </c>
      <c r="B60" s="59" t="s">
        <v>590</v>
      </c>
      <c r="C60" s="65" t="s">
        <v>591</v>
      </c>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3" t="s">
        <v>464</v>
      </c>
      <c r="AE60" s="20"/>
      <c r="AF60" s="26"/>
      <c r="AG60" s="26"/>
      <c r="AH60" s="26"/>
      <c r="AI60" s="26"/>
      <c r="AJ60" s="26"/>
      <c r="AK60" s="26"/>
      <c r="AL60" s="26"/>
      <c r="AM60" s="26"/>
      <c r="AN60" s="26"/>
      <c r="AO60" s="26"/>
      <c r="AP60" s="26"/>
      <c r="AQ60" s="26"/>
      <c r="AR60" s="26"/>
      <c r="AS60" s="26"/>
      <c r="AT60" s="26"/>
      <c r="AU60" s="26"/>
      <c r="AV60" s="26"/>
      <c r="AW60" s="26"/>
      <c r="AX60" s="18"/>
      <c r="AY60" s="3"/>
      <c r="AZ60" s="3"/>
      <c r="BA60" s="3"/>
      <c r="BB60" s="3"/>
      <c r="BC60" s="3"/>
      <c r="BD60" s="3"/>
      <c r="BE60" s="3"/>
    </row>
    <row r="61" spans="1:57" ht="71.25">
      <c r="A61" s="61" t="s">
        <v>592</v>
      </c>
      <c r="B61" s="59" t="s">
        <v>593</v>
      </c>
      <c r="C61" s="65" t="s">
        <v>594</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3" t="s">
        <v>464</v>
      </c>
      <c r="AE61" s="20"/>
      <c r="AF61" s="26"/>
      <c r="AG61" s="26"/>
      <c r="AH61" s="26"/>
      <c r="AI61" s="26"/>
      <c r="AJ61" s="26"/>
      <c r="AK61" s="26"/>
      <c r="AL61" s="26"/>
      <c r="AM61" s="26"/>
      <c r="AN61" s="26"/>
      <c r="AO61" s="26"/>
      <c r="AP61" s="26"/>
      <c r="AQ61" s="26"/>
      <c r="AR61" s="26"/>
      <c r="AS61" s="26"/>
      <c r="AT61" s="26"/>
      <c r="AU61" s="26"/>
      <c r="AV61" s="26"/>
      <c r="AW61" s="26"/>
      <c r="AX61" s="18"/>
      <c r="AY61" s="3"/>
      <c r="AZ61" s="3"/>
      <c r="BA61" s="3"/>
      <c r="BB61" s="3"/>
      <c r="BC61" s="3"/>
      <c r="BD61" s="3"/>
      <c r="BE61" s="3"/>
    </row>
    <row r="62" spans="1:57" ht="51">
      <c r="A62" s="61" t="s">
        <v>595</v>
      </c>
      <c r="B62" s="59" t="s">
        <v>596</v>
      </c>
      <c r="C62" s="65" t="s">
        <v>597</v>
      </c>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3" t="s">
        <v>464</v>
      </c>
      <c r="AE62" s="20"/>
      <c r="AF62" s="26"/>
      <c r="AG62" s="26"/>
      <c r="AH62" s="26"/>
      <c r="AI62" s="26"/>
      <c r="AJ62" s="26"/>
      <c r="AK62" s="26"/>
      <c r="AL62" s="26"/>
      <c r="AM62" s="26"/>
      <c r="AN62" s="26"/>
      <c r="AO62" s="26"/>
      <c r="AP62" s="26"/>
      <c r="AQ62" s="26"/>
      <c r="AR62" s="26"/>
      <c r="AS62" s="26"/>
      <c r="AT62" s="26"/>
      <c r="AU62" s="26"/>
      <c r="AV62" s="26"/>
      <c r="AW62" s="26"/>
      <c r="AX62" s="18"/>
      <c r="AY62" s="3"/>
      <c r="AZ62" s="3"/>
      <c r="BA62" s="3"/>
      <c r="BB62" s="3"/>
      <c r="BC62" s="3"/>
      <c r="BD62" s="3"/>
      <c r="BE62" s="3"/>
    </row>
    <row r="63" spans="1:57" ht="20.25">
      <c r="A63" s="61" t="s">
        <v>598</v>
      </c>
      <c r="B63" s="59" t="s">
        <v>599</v>
      </c>
      <c r="C63" s="65" t="s">
        <v>600</v>
      </c>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3" t="s">
        <v>464</v>
      </c>
      <c r="AE63" s="20"/>
      <c r="AF63" s="26"/>
      <c r="AG63" s="26"/>
      <c r="AH63" s="26"/>
      <c r="AI63" s="26"/>
      <c r="AJ63" s="26"/>
      <c r="AK63" s="26"/>
      <c r="AL63" s="26"/>
      <c r="AM63" s="26"/>
      <c r="AN63" s="26"/>
      <c r="AO63" s="26"/>
      <c r="AP63" s="26"/>
      <c r="AQ63" s="26"/>
      <c r="AR63" s="26"/>
      <c r="AS63" s="26"/>
      <c r="AT63" s="26"/>
      <c r="AU63" s="26"/>
      <c r="AV63" s="26"/>
      <c r="AW63" s="26"/>
      <c r="AX63" s="18"/>
      <c r="AY63" s="3"/>
      <c r="AZ63" s="3"/>
      <c r="BA63" s="3"/>
      <c r="BB63" s="3"/>
      <c r="BC63" s="3"/>
      <c r="BD63" s="3"/>
      <c r="BE63" s="3"/>
    </row>
    <row r="64" spans="1:57" ht="20.25">
      <c r="A64" s="61" t="s">
        <v>601</v>
      </c>
      <c r="B64" s="59" t="s">
        <v>602</v>
      </c>
      <c r="C64" s="65" t="s">
        <v>603</v>
      </c>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3" t="s">
        <v>464</v>
      </c>
      <c r="AE64" s="20"/>
      <c r="AF64" s="26"/>
      <c r="AG64" s="26"/>
      <c r="AH64" s="26"/>
      <c r="AI64" s="26"/>
      <c r="AJ64" s="26"/>
      <c r="AK64" s="26"/>
      <c r="AL64" s="26"/>
      <c r="AM64" s="26"/>
      <c r="AN64" s="26"/>
      <c r="AO64" s="26"/>
      <c r="AP64" s="26"/>
      <c r="AQ64" s="26"/>
      <c r="AR64" s="26"/>
      <c r="AS64" s="26"/>
      <c r="AT64" s="26"/>
      <c r="AU64" s="26"/>
      <c r="AV64" s="26"/>
      <c r="AW64" s="26"/>
      <c r="AX64" s="18"/>
      <c r="AY64" s="3"/>
      <c r="AZ64" s="3"/>
      <c r="BA64" s="3"/>
      <c r="BB64" s="3"/>
      <c r="BC64" s="3"/>
      <c r="BD64" s="3"/>
      <c r="BE64" s="3"/>
    </row>
    <row r="65" spans="1:57" ht="40.5">
      <c r="A65" s="61" t="s">
        <v>604</v>
      </c>
      <c r="B65" s="58" t="s">
        <v>605</v>
      </c>
      <c r="C65" s="65" t="s">
        <v>606</v>
      </c>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t="s">
        <v>464</v>
      </c>
      <c r="AE65" s="20"/>
      <c r="AF65" s="26"/>
      <c r="AG65" s="26"/>
      <c r="AH65" s="26"/>
      <c r="AI65" s="26"/>
      <c r="AJ65" s="26"/>
      <c r="AK65" s="26"/>
      <c r="AL65" s="26"/>
      <c r="AM65" s="26"/>
      <c r="AN65" s="26"/>
      <c r="AO65" s="26"/>
      <c r="AP65" s="26"/>
      <c r="AQ65" s="26"/>
      <c r="AR65" s="26"/>
      <c r="AS65" s="26"/>
      <c r="AT65" s="26"/>
      <c r="AU65" s="26"/>
      <c r="AV65" s="26"/>
      <c r="AW65" s="26"/>
      <c r="AX65" s="18"/>
      <c r="AY65" s="3"/>
      <c r="AZ65" s="3"/>
      <c r="BA65" s="3"/>
      <c r="BB65" s="3"/>
      <c r="BC65" s="3"/>
      <c r="BD65" s="3"/>
      <c r="BE65" s="3"/>
    </row>
    <row r="66" spans="1:57" ht="20.25">
      <c r="A66" s="61" t="s">
        <v>607</v>
      </c>
      <c r="B66" s="59" t="s">
        <v>608</v>
      </c>
      <c r="C66" s="65" t="s">
        <v>609</v>
      </c>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3" t="s">
        <v>464</v>
      </c>
      <c r="AE66" s="20"/>
      <c r="AF66" s="26"/>
      <c r="AG66" s="26"/>
      <c r="AH66" s="26"/>
      <c r="AI66" s="26"/>
      <c r="AJ66" s="26"/>
      <c r="AK66" s="26"/>
      <c r="AL66" s="26"/>
      <c r="AM66" s="26"/>
      <c r="AN66" s="26"/>
      <c r="AO66" s="26"/>
      <c r="AP66" s="26"/>
      <c r="AQ66" s="26"/>
      <c r="AR66" s="26"/>
      <c r="AS66" s="26"/>
      <c r="AT66" s="26"/>
      <c r="AU66" s="26"/>
      <c r="AV66" s="26"/>
      <c r="AW66" s="26"/>
      <c r="AX66" s="18"/>
      <c r="AY66" s="3"/>
      <c r="AZ66" s="3"/>
      <c r="BA66" s="3"/>
      <c r="BB66" s="3"/>
      <c r="BC66" s="3"/>
      <c r="BD66" s="3"/>
      <c r="BE66" s="3"/>
    </row>
    <row r="67" spans="1:57" ht="20.25">
      <c r="A67" s="61" t="s">
        <v>610</v>
      </c>
      <c r="B67" s="59" t="s">
        <v>611</v>
      </c>
      <c r="C67" s="65" t="s">
        <v>612</v>
      </c>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3" t="s">
        <v>464</v>
      </c>
      <c r="AE67" s="20"/>
      <c r="AF67" s="26"/>
      <c r="AG67" s="26"/>
      <c r="AH67" s="26"/>
      <c r="AI67" s="26"/>
      <c r="AJ67" s="26"/>
      <c r="AK67" s="26"/>
      <c r="AL67" s="26"/>
      <c r="AM67" s="26"/>
      <c r="AN67" s="26"/>
      <c r="AO67" s="26"/>
      <c r="AP67" s="26"/>
      <c r="AQ67" s="26"/>
      <c r="AR67" s="26"/>
      <c r="AS67" s="26"/>
      <c r="AT67" s="26"/>
      <c r="AU67" s="26"/>
      <c r="AV67" s="26"/>
      <c r="AW67" s="26"/>
      <c r="AX67" s="18"/>
      <c r="AY67" s="3"/>
      <c r="AZ67" s="3"/>
      <c r="BA67" s="3"/>
      <c r="BB67" s="3"/>
      <c r="BC67" s="3"/>
      <c r="BD67" s="3"/>
      <c r="BE67" s="3"/>
    </row>
    <row r="68" spans="1:57" ht="40.5">
      <c r="A68" s="61" t="s">
        <v>613</v>
      </c>
      <c r="B68" s="59" t="s">
        <v>614</v>
      </c>
      <c r="C68" s="65" t="s">
        <v>615</v>
      </c>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3" t="s">
        <v>464</v>
      </c>
      <c r="AE68" s="20"/>
      <c r="AF68" s="26"/>
      <c r="AG68" s="26"/>
      <c r="AH68" s="26"/>
      <c r="AI68" s="26"/>
      <c r="AJ68" s="26"/>
      <c r="AK68" s="26"/>
      <c r="AL68" s="26"/>
      <c r="AM68" s="26"/>
      <c r="AN68" s="26"/>
      <c r="AO68" s="26"/>
      <c r="AP68" s="26"/>
      <c r="AQ68" s="26"/>
      <c r="AR68" s="26"/>
      <c r="AS68" s="26"/>
      <c r="AT68" s="26"/>
      <c r="AU68" s="26"/>
      <c r="AV68" s="26"/>
      <c r="AW68" s="26"/>
      <c r="AX68" s="18"/>
      <c r="AY68" s="3"/>
      <c r="AZ68" s="3"/>
      <c r="BA68" s="3"/>
      <c r="BB68" s="3"/>
      <c r="BC68" s="3"/>
      <c r="BD68" s="3"/>
      <c r="BE68" s="3"/>
    </row>
    <row r="69" spans="1:57" ht="20.25">
      <c r="A69" s="61" t="s">
        <v>616</v>
      </c>
      <c r="B69" s="58" t="s">
        <v>617</v>
      </c>
      <c r="C69" s="65" t="s">
        <v>618</v>
      </c>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t="s">
        <v>464</v>
      </c>
      <c r="AE69" s="20"/>
      <c r="AF69" s="26"/>
      <c r="AG69" s="26"/>
      <c r="AH69" s="26"/>
      <c r="AI69" s="26"/>
      <c r="AJ69" s="26"/>
      <c r="AK69" s="26"/>
      <c r="AL69" s="26"/>
      <c r="AM69" s="26"/>
      <c r="AN69" s="26"/>
      <c r="AO69" s="26"/>
      <c r="AP69" s="26"/>
      <c r="AQ69" s="26"/>
      <c r="AR69" s="26"/>
      <c r="AS69" s="26"/>
      <c r="AT69" s="26"/>
      <c r="AU69" s="26"/>
      <c r="AV69" s="26"/>
      <c r="AW69" s="26"/>
      <c r="AX69" s="18"/>
      <c r="AY69" s="3"/>
      <c r="AZ69" s="3"/>
      <c r="BA69" s="3"/>
      <c r="BB69" s="3"/>
      <c r="BC69" s="3"/>
      <c r="BD69" s="3"/>
      <c r="BE69" s="3"/>
    </row>
    <row r="70" spans="1:57" ht="30">
      <c r="A70" s="61" t="s">
        <v>619</v>
      </c>
      <c r="B70" s="59" t="s">
        <v>620</v>
      </c>
      <c r="C70" s="65" t="s">
        <v>621</v>
      </c>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3" t="s">
        <v>464</v>
      </c>
      <c r="AE70" s="20"/>
      <c r="AF70" s="26"/>
      <c r="AG70" s="26"/>
      <c r="AH70" s="26"/>
      <c r="AI70" s="26"/>
      <c r="AJ70" s="26"/>
      <c r="AK70" s="26"/>
      <c r="AL70" s="26"/>
      <c r="AM70" s="26"/>
      <c r="AN70" s="26"/>
      <c r="AO70" s="26"/>
      <c r="AP70" s="26"/>
      <c r="AQ70" s="26"/>
      <c r="AR70" s="26"/>
      <c r="AS70" s="26"/>
      <c r="AT70" s="26"/>
      <c r="AU70" s="26"/>
      <c r="AV70" s="26"/>
      <c r="AW70" s="26"/>
      <c r="AX70" s="18"/>
      <c r="AY70" s="3"/>
      <c r="AZ70" s="3"/>
      <c r="BA70" s="3"/>
      <c r="BB70" s="3"/>
      <c r="BC70" s="3"/>
      <c r="BD70" s="3"/>
      <c r="BE70" s="3"/>
    </row>
    <row r="71" spans="1:57" ht="30">
      <c r="A71" s="61" t="s">
        <v>622</v>
      </c>
      <c r="B71" s="59" t="s">
        <v>623</v>
      </c>
      <c r="C71" s="65" t="s">
        <v>624</v>
      </c>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3" t="s">
        <v>464</v>
      </c>
      <c r="AE71" s="20"/>
      <c r="AF71" s="26"/>
      <c r="AG71" s="26"/>
      <c r="AH71" s="26"/>
      <c r="AI71" s="26"/>
      <c r="AJ71" s="26"/>
      <c r="AK71" s="26"/>
      <c r="AL71" s="26"/>
      <c r="AM71" s="26"/>
      <c r="AN71" s="26"/>
      <c r="AO71" s="26"/>
      <c r="AP71" s="26"/>
      <c r="AQ71" s="26"/>
      <c r="AR71" s="26"/>
      <c r="AS71" s="26"/>
      <c r="AT71" s="26"/>
      <c r="AU71" s="26"/>
      <c r="AV71" s="26"/>
      <c r="AW71" s="26"/>
      <c r="AX71" s="18"/>
      <c r="AY71" s="3"/>
      <c r="AZ71" s="3"/>
      <c r="BA71" s="3"/>
      <c r="BB71" s="3"/>
      <c r="BC71" s="3"/>
      <c r="BD71" s="3"/>
      <c r="BE71" s="3"/>
    </row>
    <row r="72" spans="1:57" ht="20.25">
      <c r="A72" s="61" t="s">
        <v>625</v>
      </c>
      <c r="B72" s="58" t="s">
        <v>626</v>
      </c>
      <c r="C72" s="65" t="s">
        <v>627</v>
      </c>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t="s">
        <v>464</v>
      </c>
      <c r="AE72" s="20"/>
      <c r="AF72" s="26"/>
      <c r="AG72" s="26"/>
      <c r="AH72" s="26"/>
      <c r="AI72" s="26"/>
      <c r="AJ72" s="26"/>
      <c r="AK72" s="26"/>
      <c r="AL72" s="26"/>
      <c r="AM72" s="26"/>
      <c r="AN72" s="26"/>
      <c r="AO72" s="26"/>
      <c r="AP72" s="26"/>
      <c r="AQ72" s="26"/>
      <c r="AR72" s="26"/>
      <c r="AS72" s="26"/>
      <c r="AT72" s="26"/>
      <c r="AU72" s="26"/>
      <c r="AV72" s="26"/>
      <c r="AW72" s="26"/>
      <c r="AX72" s="18"/>
      <c r="AY72" s="3"/>
      <c r="AZ72" s="3"/>
      <c r="BA72" s="3"/>
      <c r="BB72" s="3"/>
      <c r="BC72" s="3"/>
      <c r="BD72" s="3"/>
      <c r="BE72" s="3"/>
    </row>
    <row r="73" spans="1:57" ht="122.25">
      <c r="A73" s="61" t="s">
        <v>628</v>
      </c>
      <c r="B73" s="59" t="s">
        <v>629</v>
      </c>
      <c r="C73" s="65" t="s">
        <v>630</v>
      </c>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3" t="s">
        <v>464</v>
      </c>
      <c r="AE73" s="20"/>
      <c r="AF73" s="26"/>
      <c r="AG73" s="26"/>
      <c r="AH73" s="26"/>
      <c r="AI73" s="26"/>
      <c r="AJ73" s="26"/>
      <c r="AK73" s="26"/>
      <c r="AL73" s="26"/>
      <c r="AM73" s="26"/>
      <c r="AN73" s="26"/>
      <c r="AO73" s="26"/>
      <c r="AP73" s="26"/>
      <c r="AQ73" s="26"/>
      <c r="AR73" s="26"/>
      <c r="AS73" s="26"/>
      <c r="AT73" s="26"/>
      <c r="AU73" s="26"/>
      <c r="AV73" s="26"/>
      <c r="AW73" s="26"/>
      <c r="AX73" s="18"/>
      <c r="AY73" s="3"/>
      <c r="AZ73" s="3"/>
      <c r="BA73" s="3"/>
      <c r="BB73" s="3"/>
      <c r="BC73" s="3"/>
      <c r="BD73" s="3"/>
      <c r="BE73" s="3"/>
    </row>
    <row r="74" spans="1:57" ht="12.75">
      <c r="A74" s="61" t="s">
        <v>631</v>
      </c>
      <c r="B74" s="58" t="s">
        <v>632</v>
      </c>
      <c r="C74" s="65" t="s">
        <v>633</v>
      </c>
      <c r="D74" s="23" t="s">
        <v>464</v>
      </c>
      <c r="E74" s="23" t="s">
        <v>464</v>
      </c>
      <c r="F74" s="23" t="s">
        <v>464</v>
      </c>
      <c r="G74" s="23" t="s">
        <v>464</v>
      </c>
      <c r="H74" s="23" t="s">
        <v>464</v>
      </c>
      <c r="I74" s="23" t="s">
        <v>464</v>
      </c>
      <c r="J74" s="23" t="s">
        <v>464</v>
      </c>
      <c r="K74" s="23" t="s">
        <v>464</v>
      </c>
      <c r="L74" s="23" t="s">
        <v>464</v>
      </c>
      <c r="M74" s="23" t="s">
        <v>464</v>
      </c>
      <c r="N74" s="23" t="s">
        <v>464</v>
      </c>
      <c r="O74" s="23" t="s">
        <v>464</v>
      </c>
      <c r="P74" s="23" t="s">
        <v>464</v>
      </c>
      <c r="Q74" s="23" t="s">
        <v>464</v>
      </c>
      <c r="R74" s="23" t="s">
        <v>464</v>
      </c>
      <c r="S74" s="23" t="s">
        <v>464</v>
      </c>
      <c r="T74" s="23" t="s">
        <v>464</v>
      </c>
      <c r="U74" s="23" t="s">
        <v>464</v>
      </c>
      <c r="V74" s="23" t="s">
        <v>464</v>
      </c>
      <c r="W74" s="23" t="s">
        <v>464</v>
      </c>
      <c r="X74" s="23" t="s">
        <v>464</v>
      </c>
      <c r="Y74" s="23" t="s">
        <v>464</v>
      </c>
      <c r="Z74" s="23" t="s">
        <v>464</v>
      </c>
      <c r="AA74" s="23" t="s">
        <v>464</v>
      </c>
      <c r="AB74" s="23" t="s">
        <v>464</v>
      </c>
      <c r="AC74" s="23" t="s">
        <v>464</v>
      </c>
      <c r="AD74" s="23" t="s">
        <v>464</v>
      </c>
      <c r="AE74" s="20"/>
      <c r="AF74" s="26"/>
      <c r="AG74" s="26"/>
      <c r="AH74" s="26"/>
      <c r="AI74" s="26"/>
      <c r="AJ74" s="26"/>
      <c r="AK74" s="26"/>
      <c r="AL74" s="26"/>
      <c r="AM74" s="26"/>
      <c r="AN74" s="26"/>
      <c r="AO74" s="26"/>
      <c r="AP74" s="26"/>
      <c r="AQ74" s="26"/>
      <c r="AR74" s="26"/>
      <c r="AS74" s="26"/>
      <c r="AT74" s="26"/>
      <c r="AU74" s="26"/>
      <c r="AV74" s="26"/>
      <c r="AW74" s="26"/>
      <c r="AX74" s="18"/>
      <c r="AY74" s="3"/>
      <c r="AZ74" s="3"/>
      <c r="BA74" s="3"/>
      <c r="BB74" s="3"/>
      <c r="BC74" s="3"/>
      <c r="BD74" s="3"/>
      <c r="BE74" s="3"/>
    </row>
    <row r="75" spans="1:57" ht="30">
      <c r="A75" s="61" t="s">
        <v>634</v>
      </c>
      <c r="B75" s="58" t="s">
        <v>635</v>
      </c>
      <c r="C75" s="65" t="s">
        <v>636</v>
      </c>
      <c r="D75" s="23" t="s">
        <v>464</v>
      </c>
      <c r="E75" s="23" t="s">
        <v>464</v>
      </c>
      <c r="F75" s="23" t="s">
        <v>464</v>
      </c>
      <c r="G75" s="23" t="s">
        <v>464</v>
      </c>
      <c r="H75" s="23" t="s">
        <v>464</v>
      </c>
      <c r="I75" s="23" t="s">
        <v>464</v>
      </c>
      <c r="J75" s="23" t="s">
        <v>464</v>
      </c>
      <c r="K75" s="23" t="s">
        <v>464</v>
      </c>
      <c r="L75" s="23" t="s">
        <v>464</v>
      </c>
      <c r="M75" s="23" t="s">
        <v>464</v>
      </c>
      <c r="N75" s="23" t="s">
        <v>464</v>
      </c>
      <c r="O75" s="23" t="s">
        <v>464</v>
      </c>
      <c r="P75" s="23" t="s">
        <v>464</v>
      </c>
      <c r="Q75" s="23" t="s">
        <v>464</v>
      </c>
      <c r="R75" s="23" t="s">
        <v>464</v>
      </c>
      <c r="S75" s="23" t="s">
        <v>464</v>
      </c>
      <c r="T75" s="23" t="s">
        <v>464</v>
      </c>
      <c r="U75" s="23" t="s">
        <v>464</v>
      </c>
      <c r="V75" s="23" t="s">
        <v>464</v>
      </c>
      <c r="W75" s="23" t="s">
        <v>464</v>
      </c>
      <c r="X75" s="23" t="s">
        <v>464</v>
      </c>
      <c r="Y75" s="23" t="s">
        <v>464</v>
      </c>
      <c r="Z75" s="23" t="s">
        <v>464</v>
      </c>
      <c r="AA75" s="23" t="s">
        <v>464</v>
      </c>
      <c r="AB75" s="23" t="s">
        <v>464</v>
      </c>
      <c r="AC75" s="23" t="s">
        <v>464</v>
      </c>
      <c r="AD75" s="23" t="s">
        <v>464</v>
      </c>
      <c r="AE75" s="20"/>
      <c r="AF75" s="26"/>
      <c r="AG75" s="26"/>
      <c r="AH75" s="26"/>
      <c r="AI75" s="26"/>
      <c r="AJ75" s="26"/>
      <c r="AK75" s="26"/>
      <c r="AL75" s="26"/>
      <c r="AM75" s="26"/>
      <c r="AN75" s="26"/>
      <c r="AO75" s="26"/>
      <c r="AP75" s="26"/>
      <c r="AQ75" s="26"/>
      <c r="AR75" s="26"/>
      <c r="AS75" s="26"/>
      <c r="AT75" s="26"/>
      <c r="AU75" s="26"/>
      <c r="AV75" s="26"/>
      <c r="AW75" s="26"/>
      <c r="AX75" s="18"/>
      <c r="AY75" s="3"/>
      <c r="AZ75" s="3"/>
      <c r="BA75" s="3"/>
      <c r="BB75" s="3"/>
      <c r="BC75" s="3"/>
      <c r="BD75" s="3"/>
      <c r="BE75" s="3"/>
    </row>
    <row r="76" spans="1:57" ht="20.25">
      <c r="A76" s="61" t="s">
        <v>637</v>
      </c>
      <c r="B76" s="59" t="s">
        <v>638</v>
      </c>
      <c r="C76" s="65" t="s">
        <v>639</v>
      </c>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3" t="s">
        <v>464</v>
      </c>
      <c r="AE76" s="20"/>
      <c r="AF76" s="26"/>
      <c r="AG76" s="26"/>
      <c r="AH76" s="26"/>
      <c r="AI76" s="26"/>
      <c r="AJ76" s="26"/>
      <c r="AK76" s="26"/>
      <c r="AL76" s="26"/>
      <c r="AM76" s="26"/>
      <c r="AN76" s="26"/>
      <c r="AO76" s="26"/>
      <c r="AP76" s="26"/>
      <c r="AQ76" s="26"/>
      <c r="AR76" s="26"/>
      <c r="AS76" s="26"/>
      <c r="AT76" s="26"/>
      <c r="AU76" s="26"/>
      <c r="AV76" s="26"/>
      <c r="AW76" s="26"/>
      <c r="AX76" s="18"/>
      <c r="AY76" s="3"/>
      <c r="AZ76" s="3"/>
      <c r="BA76" s="3"/>
      <c r="BB76" s="3"/>
      <c r="BC76" s="3"/>
      <c r="BD76" s="3"/>
      <c r="BE76" s="3"/>
    </row>
    <row r="77" spans="1:57" ht="20.25">
      <c r="A77" s="61" t="s">
        <v>640</v>
      </c>
      <c r="B77" s="58" t="s">
        <v>641</v>
      </c>
      <c r="C77" s="65" t="s">
        <v>642</v>
      </c>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t="s">
        <v>464</v>
      </c>
      <c r="AE77" s="20"/>
      <c r="AF77" s="26"/>
      <c r="AG77" s="26"/>
      <c r="AH77" s="26"/>
      <c r="AI77" s="26"/>
      <c r="AJ77" s="26"/>
      <c r="AK77" s="26"/>
      <c r="AL77" s="26"/>
      <c r="AM77" s="26"/>
      <c r="AN77" s="26"/>
      <c r="AO77" s="26"/>
      <c r="AP77" s="26"/>
      <c r="AQ77" s="26"/>
      <c r="AR77" s="26"/>
      <c r="AS77" s="26"/>
      <c r="AT77" s="26"/>
      <c r="AU77" s="26"/>
      <c r="AV77" s="26"/>
      <c r="AW77" s="26"/>
      <c r="AX77" s="18"/>
      <c r="AY77" s="3"/>
      <c r="AZ77" s="3"/>
      <c r="BA77" s="3"/>
      <c r="BB77" s="3"/>
      <c r="BC77" s="3"/>
      <c r="BD77" s="3"/>
      <c r="BE77" s="3"/>
    </row>
    <row r="78" spans="1:57" ht="40.5">
      <c r="A78" s="61" t="s">
        <v>643</v>
      </c>
      <c r="B78" s="58" t="s">
        <v>644</v>
      </c>
      <c r="C78" s="65" t="s">
        <v>645</v>
      </c>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t="s">
        <v>464</v>
      </c>
      <c r="AE78" s="20"/>
      <c r="AF78" s="26"/>
      <c r="AG78" s="26"/>
      <c r="AH78" s="26"/>
      <c r="AI78" s="26"/>
      <c r="AJ78" s="26"/>
      <c r="AK78" s="26"/>
      <c r="AL78" s="26"/>
      <c r="AM78" s="26"/>
      <c r="AN78" s="26"/>
      <c r="AO78" s="26"/>
      <c r="AP78" s="26"/>
      <c r="AQ78" s="26"/>
      <c r="AR78" s="26"/>
      <c r="AS78" s="26"/>
      <c r="AT78" s="26"/>
      <c r="AU78" s="26"/>
      <c r="AV78" s="26"/>
      <c r="AW78" s="26"/>
      <c r="AX78" s="18"/>
      <c r="AY78" s="3"/>
      <c r="AZ78" s="3"/>
      <c r="BA78" s="3"/>
      <c r="BB78" s="3"/>
      <c r="BC78" s="3"/>
      <c r="BD78" s="3"/>
      <c r="BE78" s="3"/>
    </row>
    <row r="79" spans="1:57" ht="30">
      <c r="A79" s="61" t="s">
        <v>646</v>
      </c>
      <c r="B79" s="59" t="s">
        <v>647</v>
      </c>
      <c r="C79" s="65" t="s">
        <v>648</v>
      </c>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3" t="s">
        <v>464</v>
      </c>
      <c r="AE79" s="20"/>
      <c r="AF79" s="26"/>
      <c r="AG79" s="26"/>
      <c r="AH79" s="26"/>
      <c r="AI79" s="26"/>
      <c r="AJ79" s="26"/>
      <c r="AK79" s="26"/>
      <c r="AL79" s="26"/>
      <c r="AM79" s="26"/>
      <c r="AN79" s="26"/>
      <c r="AO79" s="26"/>
      <c r="AP79" s="26"/>
      <c r="AQ79" s="26"/>
      <c r="AR79" s="26"/>
      <c r="AS79" s="26"/>
      <c r="AT79" s="26"/>
      <c r="AU79" s="26"/>
      <c r="AV79" s="26"/>
      <c r="AW79" s="26"/>
      <c r="AX79" s="18"/>
      <c r="AY79" s="3"/>
      <c r="AZ79" s="3"/>
      <c r="BA79" s="3"/>
      <c r="BB79" s="3"/>
      <c r="BC79" s="3"/>
      <c r="BD79" s="3"/>
      <c r="BE79" s="3"/>
    </row>
    <row r="80" spans="1:57" ht="12.75">
      <c r="A80" s="61" t="s">
        <v>649</v>
      </c>
      <c r="B80" s="58" t="s">
        <v>650</v>
      </c>
      <c r="C80" s="65" t="s">
        <v>651</v>
      </c>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t="s">
        <v>464</v>
      </c>
      <c r="AE80" s="20"/>
      <c r="AF80" s="26"/>
      <c r="AG80" s="26"/>
      <c r="AH80" s="26"/>
      <c r="AI80" s="26"/>
      <c r="AJ80" s="26"/>
      <c r="AK80" s="26"/>
      <c r="AL80" s="26"/>
      <c r="AM80" s="26"/>
      <c r="AN80" s="26"/>
      <c r="AO80" s="26"/>
      <c r="AP80" s="26"/>
      <c r="AQ80" s="26"/>
      <c r="AR80" s="26"/>
      <c r="AS80" s="26"/>
      <c r="AT80" s="26"/>
      <c r="AU80" s="26"/>
      <c r="AV80" s="26"/>
      <c r="AW80" s="26"/>
      <c r="AX80" s="18"/>
      <c r="AY80" s="3"/>
      <c r="AZ80" s="3"/>
      <c r="BA80" s="3"/>
      <c r="BB80" s="3"/>
      <c r="BC80" s="3"/>
      <c r="BD80" s="3"/>
      <c r="BE80" s="3"/>
    </row>
    <row r="81" spans="1:57" ht="30">
      <c r="A81" s="61" t="s">
        <v>652</v>
      </c>
      <c r="B81" s="58" t="s">
        <v>653</v>
      </c>
      <c r="C81" s="65" t="s">
        <v>654</v>
      </c>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t="s">
        <v>464</v>
      </c>
      <c r="AE81" s="20"/>
      <c r="AF81" s="26"/>
      <c r="AG81" s="26"/>
      <c r="AH81" s="26"/>
      <c r="AI81" s="26"/>
      <c r="AJ81" s="26"/>
      <c r="AK81" s="26"/>
      <c r="AL81" s="26"/>
      <c r="AM81" s="26"/>
      <c r="AN81" s="26"/>
      <c r="AO81" s="26"/>
      <c r="AP81" s="26"/>
      <c r="AQ81" s="26"/>
      <c r="AR81" s="26"/>
      <c r="AS81" s="26"/>
      <c r="AT81" s="26"/>
      <c r="AU81" s="26"/>
      <c r="AV81" s="26"/>
      <c r="AW81" s="26"/>
      <c r="AX81" s="18"/>
      <c r="AY81" s="3"/>
      <c r="AZ81" s="3"/>
      <c r="BA81" s="3"/>
      <c r="BB81" s="3"/>
      <c r="BC81" s="3"/>
      <c r="BD81" s="3"/>
      <c r="BE81" s="3"/>
    </row>
    <row r="82" spans="1:57" ht="30">
      <c r="A82" s="61" t="s">
        <v>655</v>
      </c>
      <c r="B82" s="58" t="s">
        <v>656</v>
      </c>
      <c r="C82" s="65" t="s">
        <v>657</v>
      </c>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t="s">
        <v>464</v>
      </c>
      <c r="AE82" s="20"/>
      <c r="AF82" s="26"/>
      <c r="AG82" s="26"/>
      <c r="AH82" s="26"/>
      <c r="AI82" s="26"/>
      <c r="AJ82" s="26"/>
      <c r="AK82" s="26"/>
      <c r="AL82" s="26"/>
      <c r="AM82" s="26"/>
      <c r="AN82" s="26"/>
      <c r="AO82" s="26"/>
      <c r="AP82" s="26"/>
      <c r="AQ82" s="26"/>
      <c r="AR82" s="26"/>
      <c r="AS82" s="26"/>
      <c r="AT82" s="26"/>
      <c r="AU82" s="26"/>
      <c r="AV82" s="26"/>
      <c r="AW82" s="26"/>
      <c r="AX82" s="18"/>
      <c r="AY82" s="3"/>
      <c r="AZ82" s="3"/>
      <c r="BA82" s="3"/>
      <c r="BB82" s="3"/>
      <c r="BC82" s="3"/>
      <c r="BD82" s="3"/>
      <c r="BE82" s="3"/>
    </row>
    <row r="83" spans="1:57" ht="30">
      <c r="A83" s="61" t="s">
        <v>658</v>
      </c>
      <c r="B83" s="59" t="s">
        <v>659</v>
      </c>
      <c r="C83" s="65" t="s">
        <v>660</v>
      </c>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3" t="s">
        <v>464</v>
      </c>
      <c r="AE83" s="20"/>
      <c r="AF83" s="26"/>
      <c r="AG83" s="26"/>
      <c r="AH83" s="26"/>
      <c r="AI83" s="26"/>
      <c r="AJ83" s="26"/>
      <c r="AK83" s="26"/>
      <c r="AL83" s="26"/>
      <c r="AM83" s="26"/>
      <c r="AN83" s="26"/>
      <c r="AO83" s="26"/>
      <c r="AP83" s="26"/>
      <c r="AQ83" s="26"/>
      <c r="AR83" s="26"/>
      <c r="AS83" s="26"/>
      <c r="AT83" s="26"/>
      <c r="AU83" s="26"/>
      <c r="AV83" s="26"/>
      <c r="AW83" s="26"/>
      <c r="AX83" s="18"/>
      <c r="AY83" s="3"/>
      <c r="AZ83" s="3"/>
      <c r="BA83" s="3"/>
      <c r="BB83" s="3"/>
      <c r="BC83" s="3"/>
      <c r="BD83" s="3"/>
      <c r="BE83" s="3"/>
    </row>
    <row r="84" spans="1:57" ht="40.5">
      <c r="A84" s="61" t="s">
        <v>661</v>
      </c>
      <c r="B84" s="58" t="s">
        <v>662</v>
      </c>
      <c r="C84" s="65" t="s">
        <v>663</v>
      </c>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t="s">
        <v>464</v>
      </c>
      <c r="AE84" s="20"/>
      <c r="AF84" s="26"/>
      <c r="AG84" s="26"/>
      <c r="AH84" s="26"/>
      <c r="AI84" s="26"/>
      <c r="AJ84" s="26"/>
      <c r="AK84" s="26"/>
      <c r="AL84" s="26"/>
      <c r="AM84" s="26"/>
      <c r="AN84" s="26"/>
      <c r="AO84" s="26"/>
      <c r="AP84" s="26"/>
      <c r="AQ84" s="26"/>
      <c r="AR84" s="26"/>
      <c r="AS84" s="26"/>
      <c r="AT84" s="26"/>
      <c r="AU84" s="26"/>
      <c r="AV84" s="26"/>
      <c r="AW84" s="26"/>
      <c r="AX84" s="18"/>
      <c r="AY84" s="3"/>
      <c r="AZ84" s="3"/>
      <c r="BA84" s="3"/>
      <c r="BB84" s="3"/>
      <c r="BC84" s="3"/>
      <c r="BD84" s="3"/>
      <c r="BE84" s="3"/>
    </row>
    <row r="85" spans="1:57" ht="12.75">
      <c r="A85" s="61" t="s">
        <v>664</v>
      </c>
      <c r="B85" s="58" t="s">
        <v>665</v>
      </c>
      <c r="C85" s="65" t="s">
        <v>666</v>
      </c>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t="s">
        <v>464</v>
      </c>
      <c r="AE85" s="20"/>
      <c r="AF85" s="26"/>
      <c r="AG85" s="26"/>
      <c r="AH85" s="26"/>
      <c r="AI85" s="26"/>
      <c r="AJ85" s="26"/>
      <c r="AK85" s="26"/>
      <c r="AL85" s="26"/>
      <c r="AM85" s="26"/>
      <c r="AN85" s="26"/>
      <c r="AO85" s="26"/>
      <c r="AP85" s="26"/>
      <c r="AQ85" s="26"/>
      <c r="AR85" s="26"/>
      <c r="AS85" s="26"/>
      <c r="AT85" s="26"/>
      <c r="AU85" s="26"/>
      <c r="AV85" s="26"/>
      <c r="AW85" s="26"/>
      <c r="AX85" s="18"/>
      <c r="AY85" s="3"/>
      <c r="AZ85" s="3"/>
      <c r="BA85" s="3"/>
      <c r="BB85" s="3"/>
      <c r="BC85" s="3"/>
      <c r="BD85" s="3"/>
      <c r="BE85" s="3"/>
    </row>
    <row r="86" spans="1:57" ht="20.25">
      <c r="A86" s="61" t="s">
        <v>667</v>
      </c>
      <c r="B86" s="58" t="s">
        <v>668</v>
      </c>
      <c r="C86" s="65" t="s">
        <v>669</v>
      </c>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t="s">
        <v>464</v>
      </c>
      <c r="AE86" s="20"/>
      <c r="AF86" s="26"/>
      <c r="AG86" s="26"/>
      <c r="AH86" s="26"/>
      <c r="AI86" s="26"/>
      <c r="AJ86" s="26"/>
      <c r="AK86" s="26"/>
      <c r="AL86" s="26"/>
      <c r="AM86" s="26"/>
      <c r="AN86" s="26"/>
      <c r="AO86" s="26"/>
      <c r="AP86" s="26"/>
      <c r="AQ86" s="26"/>
      <c r="AR86" s="26"/>
      <c r="AS86" s="26"/>
      <c r="AT86" s="26"/>
      <c r="AU86" s="26"/>
      <c r="AV86" s="26"/>
      <c r="AW86" s="26"/>
      <c r="AX86" s="18"/>
      <c r="AY86" s="3"/>
      <c r="AZ86" s="3"/>
      <c r="BA86" s="3"/>
      <c r="BB86" s="3"/>
      <c r="BC86" s="3"/>
      <c r="BD86" s="3"/>
      <c r="BE86" s="3"/>
    </row>
    <row r="87" spans="1:104" s="45" customFormat="1" ht="30">
      <c r="A87" s="60" t="s">
        <v>670</v>
      </c>
      <c r="B87" s="57" t="s">
        <v>671</v>
      </c>
      <c r="C87" s="65" t="s">
        <v>672</v>
      </c>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t="s">
        <v>464</v>
      </c>
      <c r="AE87" s="20" t="s">
        <v>464</v>
      </c>
      <c r="AF87" s="26">
        <f>SUM(AF88:AF125)</f>
        <v>0</v>
      </c>
      <c r="AG87" s="26">
        <f aca="true" t="shared" si="3" ref="AG87:AW87">SUM(AG88:AG125)</f>
        <v>0</v>
      </c>
      <c r="AH87" s="26">
        <f t="shared" si="3"/>
        <v>0</v>
      </c>
      <c r="AI87" s="26">
        <f t="shared" si="3"/>
        <v>0</v>
      </c>
      <c r="AJ87" s="26">
        <f t="shared" si="3"/>
        <v>0</v>
      </c>
      <c r="AK87" s="26">
        <f t="shared" si="3"/>
        <v>0</v>
      </c>
      <c r="AL87" s="26">
        <f t="shared" si="3"/>
        <v>0</v>
      </c>
      <c r="AM87" s="26">
        <f t="shared" si="3"/>
        <v>0</v>
      </c>
      <c r="AN87" s="26">
        <f t="shared" si="3"/>
        <v>0</v>
      </c>
      <c r="AO87" s="26">
        <f t="shared" si="3"/>
        <v>0</v>
      </c>
      <c r="AP87" s="26">
        <f t="shared" si="3"/>
        <v>0</v>
      </c>
      <c r="AQ87" s="26">
        <f t="shared" si="3"/>
        <v>0</v>
      </c>
      <c r="AR87" s="26">
        <f t="shared" si="3"/>
        <v>0</v>
      </c>
      <c r="AS87" s="26">
        <f t="shared" si="3"/>
        <v>0</v>
      </c>
      <c r="AT87" s="26">
        <f t="shared" si="3"/>
        <v>0</v>
      </c>
      <c r="AU87" s="26">
        <f t="shared" si="3"/>
        <v>0</v>
      </c>
      <c r="AV87" s="26">
        <f t="shared" si="3"/>
        <v>0</v>
      </c>
      <c r="AW87" s="26">
        <f t="shared" si="3"/>
        <v>0</v>
      </c>
      <c r="AX87" s="18"/>
      <c r="AY87" s="42"/>
      <c r="AZ87" s="42"/>
      <c r="BA87" s="42"/>
      <c r="BB87" s="42"/>
      <c r="BC87" s="42"/>
      <c r="BD87" s="42"/>
      <c r="BE87" s="42"/>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4"/>
    </row>
    <row r="88" spans="1:57" ht="20.25">
      <c r="A88" s="61" t="s">
        <v>673</v>
      </c>
      <c r="B88" s="59" t="s">
        <v>674</v>
      </c>
      <c r="C88" s="65" t="s">
        <v>564</v>
      </c>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3" t="s">
        <v>464</v>
      </c>
      <c r="AE88" s="20"/>
      <c r="AF88" s="26"/>
      <c r="AG88" s="26"/>
      <c r="AH88" s="26"/>
      <c r="AI88" s="26"/>
      <c r="AJ88" s="26"/>
      <c r="AK88" s="26"/>
      <c r="AL88" s="26"/>
      <c r="AM88" s="26"/>
      <c r="AN88" s="26"/>
      <c r="AO88" s="26"/>
      <c r="AP88" s="26"/>
      <c r="AQ88" s="26"/>
      <c r="AR88" s="26"/>
      <c r="AS88" s="26"/>
      <c r="AT88" s="26"/>
      <c r="AU88" s="26"/>
      <c r="AV88" s="26"/>
      <c r="AW88" s="26"/>
      <c r="AX88" s="18"/>
      <c r="AY88" s="3"/>
      <c r="AZ88" s="3"/>
      <c r="BA88" s="3"/>
      <c r="BB88" s="3"/>
      <c r="BC88" s="3"/>
      <c r="BD88" s="3"/>
      <c r="BE88" s="3"/>
    </row>
    <row r="89" spans="1:57" ht="12.75">
      <c r="A89" s="61" t="s">
        <v>675</v>
      </c>
      <c r="B89" s="59" t="s">
        <v>676</v>
      </c>
      <c r="C89" s="65" t="s">
        <v>677</v>
      </c>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3" t="s">
        <v>464</v>
      </c>
      <c r="AE89" s="20"/>
      <c r="AF89" s="26"/>
      <c r="AG89" s="26"/>
      <c r="AH89" s="26"/>
      <c r="AI89" s="26"/>
      <c r="AJ89" s="26"/>
      <c r="AK89" s="26"/>
      <c r="AL89" s="26"/>
      <c r="AM89" s="26"/>
      <c r="AN89" s="26"/>
      <c r="AO89" s="26"/>
      <c r="AP89" s="26"/>
      <c r="AQ89" s="26"/>
      <c r="AR89" s="26"/>
      <c r="AS89" s="26"/>
      <c r="AT89" s="26"/>
      <c r="AU89" s="26"/>
      <c r="AV89" s="26"/>
      <c r="AW89" s="26"/>
      <c r="AX89" s="18"/>
      <c r="AY89" s="3"/>
      <c r="AZ89" s="3"/>
      <c r="BA89" s="3"/>
      <c r="BB89" s="3"/>
      <c r="BC89" s="3"/>
      <c r="BD89" s="3"/>
      <c r="BE89" s="3"/>
    </row>
    <row r="90" spans="1:57" ht="20.25">
      <c r="A90" s="61" t="s">
        <v>678</v>
      </c>
      <c r="B90" s="59" t="s">
        <v>679</v>
      </c>
      <c r="C90" s="65" t="s">
        <v>680</v>
      </c>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3" t="s">
        <v>464</v>
      </c>
      <c r="AE90" s="20"/>
      <c r="AF90" s="26"/>
      <c r="AG90" s="26"/>
      <c r="AH90" s="26"/>
      <c r="AI90" s="26"/>
      <c r="AJ90" s="26"/>
      <c r="AK90" s="26"/>
      <c r="AL90" s="26"/>
      <c r="AM90" s="26"/>
      <c r="AN90" s="26"/>
      <c r="AO90" s="26"/>
      <c r="AP90" s="26"/>
      <c r="AQ90" s="26"/>
      <c r="AR90" s="26"/>
      <c r="AS90" s="26"/>
      <c r="AT90" s="26"/>
      <c r="AU90" s="26"/>
      <c r="AV90" s="26"/>
      <c r="AW90" s="26"/>
      <c r="AX90" s="18"/>
      <c r="AY90" s="3"/>
      <c r="AZ90" s="3"/>
      <c r="BA90" s="3"/>
      <c r="BB90" s="3"/>
      <c r="BC90" s="3"/>
      <c r="BD90" s="3"/>
      <c r="BE90" s="3"/>
    </row>
    <row r="91" spans="1:57" ht="30">
      <c r="A91" s="61" t="s">
        <v>681</v>
      </c>
      <c r="B91" s="59" t="s">
        <v>682</v>
      </c>
      <c r="C91" s="65" t="s">
        <v>683</v>
      </c>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3" t="s">
        <v>464</v>
      </c>
      <c r="AE91" s="20"/>
      <c r="AF91" s="26"/>
      <c r="AG91" s="26"/>
      <c r="AH91" s="26"/>
      <c r="AI91" s="26"/>
      <c r="AJ91" s="26"/>
      <c r="AK91" s="26"/>
      <c r="AL91" s="26"/>
      <c r="AM91" s="26"/>
      <c r="AN91" s="26"/>
      <c r="AO91" s="26"/>
      <c r="AP91" s="26"/>
      <c r="AQ91" s="26"/>
      <c r="AR91" s="26"/>
      <c r="AS91" s="26"/>
      <c r="AT91" s="26"/>
      <c r="AU91" s="26"/>
      <c r="AV91" s="26"/>
      <c r="AW91" s="26"/>
      <c r="AX91" s="18"/>
      <c r="AY91" s="3"/>
      <c r="AZ91" s="3"/>
      <c r="BA91" s="3"/>
      <c r="BB91" s="3"/>
      <c r="BC91" s="3"/>
      <c r="BD91" s="3"/>
      <c r="BE91" s="3"/>
    </row>
    <row r="92" spans="1:57" ht="60.75">
      <c r="A92" s="61" t="s">
        <v>684</v>
      </c>
      <c r="B92" s="59" t="s">
        <v>20</v>
      </c>
      <c r="C92" s="65" t="s">
        <v>21</v>
      </c>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3" t="s">
        <v>464</v>
      </c>
      <c r="AE92" s="20"/>
      <c r="AF92" s="26"/>
      <c r="AG92" s="26"/>
      <c r="AH92" s="26"/>
      <c r="AI92" s="26"/>
      <c r="AJ92" s="26"/>
      <c r="AK92" s="26"/>
      <c r="AL92" s="26"/>
      <c r="AM92" s="26"/>
      <c r="AN92" s="26"/>
      <c r="AO92" s="26"/>
      <c r="AP92" s="26"/>
      <c r="AQ92" s="26"/>
      <c r="AR92" s="26"/>
      <c r="AS92" s="26"/>
      <c r="AT92" s="26"/>
      <c r="AU92" s="26"/>
      <c r="AV92" s="26"/>
      <c r="AW92" s="26"/>
      <c r="AX92" s="18"/>
      <c r="AY92" s="3"/>
      <c r="AZ92" s="3"/>
      <c r="BA92" s="3"/>
      <c r="BB92" s="3"/>
      <c r="BC92" s="3"/>
      <c r="BD92" s="3"/>
      <c r="BE92" s="3"/>
    </row>
    <row r="93" spans="1:57" ht="40.5">
      <c r="A93" s="61" t="s">
        <v>22</v>
      </c>
      <c r="B93" s="59" t="s">
        <v>23</v>
      </c>
      <c r="C93" s="65" t="s">
        <v>24</v>
      </c>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3" t="s">
        <v>464</v>
      </c>
      <c r="AE93" s="20"/>
      <c r="AF93" s="26"/>
      <c r="AG93" s="26"/>
      <c r="AH93" s="26"/>
      <c r="AI93" s="26"/>
      <c r="AJ93" s="26"/>
      <c r="AK93" s="26"/>
      <c r="AL93" s="26"/>
      <c r="AM93" s="26"/>
      <c r="AN93" s="26"/>
      <c r="AO93" s="26"/>
      <c r="AP93" s="26"/>
      <c r="AQ93" s="26"/>
      <c r="AR93" s="26"/>
      <c r="AS93" s="26"/>
      <c r="AT93" s="26"/>
      <c r="AU93" s="26"/>
      <c r="AV93" s="26"/>
      <c r="AW93" s="26"/>
      <c r="AX93" s="18"/>
      <c r="AY93" s="3"/>
      <c r="AZ93" s="3"/>
      <c r="BA93" s="3"/>
      <c r="BB93" s="3"/>
      <c r="BC93" s="3"/>
      <c r="BD93" s="3"/>
      <c r="BE93" s="3"/>
    </row>
    <row r="94" spans="1:57" ht="20.25">
      <c r="A94" s="61" t="s">
        <v>25</v>
      </c>
      <c r="B94" s="59" t="s">
        <v>26</v>
      </c>
      <c r="C94" s="65" t="s">
        <v>27</v>
      </c>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3" t="s">
        <v>464</v>
      </c>
      <c r="AE94" s="20"/>
      <c r="AF94" s="26"/>
      <c r="AG94" s="26"/>
      <c r="AH94" s="26"/>
      <c r="AI94" s="26"/>
      <c r="AJ94" s="26"/>
      <c r="AK94" s="26"/>
      <c r="AL94" s="26"/>
      <c r="AM94" s="26"/>
      <c r="AN94" s="26"/>
      <c r="AO94" s="26"/>
      <c r="AP94" s="26"/>
      <c r="AQ94" s="26"/>
      <c r="AR94" s="26"/>
      <c r="AS94" s="26"/>
      <c r="AT94" s="26"/>
      <c r="AU94" s="26"/>
      <c r="AV94" s="26"/>
      <c r="AW94" s="26"/>
      <c r="AX94" s="18"/>
      <c r="AY94" s="3"/>
      <c r="AZ94" s="3"/>
      <c r="BA94" s="3"/>
      <c r="BB94" s="3"/>
      <c r="BC94" s="3"/>
      <c r="BD94" s="3"/>
      <c r="BE94" s="3"/>
    </row>
    <row r="95" spans="1:57" ht="20.25">
      <c r="A95" s="61" t="s">
        <v>28</v>
      </c>
      <c r="B95" s="59" t="s">
        <v>29</v>
      </c>
      <c r="C95" s="65" t="s">
        <v>30</v>
      </c>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3" t="s">
        <v>464</v>
      </c>
      <c r="AE95" s="20"/>
      <c r="AF95" s="26"/>
      <c r="AG95" s="26"/>
      <c r="AH95" s="26"/>
      <c r="AI95" s="26"/>
      <c r="AJ95" s="26"/>
      <c r="AK95" s="26"/>
      <c r="AL95" s="26"/>
      <c r="AM95" s="26"/>
      <c r="AN95" s="26"/>
      <c r="AO95" s="26"/>
      <c r="AP95" s="26"/>
      <c r="AQ95" s="26"/>
      <c r="AR95" s="26"/>
      <c r="AS95" s="26"/>
      <c r="AT95" s="26"/>
      <c r="AU95" s="26"/>
      <c r="AV95" s="26"/>
      <c r="AW95" s="26"/>
      <c r="AX95" s="18"/>
      <c r="AY95" s="3"/>
      <c r="AZ95" s="3"/>
      <c r="BA95" s="3"/>
      <c r="BB95" s="3"/>
      <c r="BC95" s="3"/>
      <c r="BD95" s="3"/>
      <c r="BE95" s="3"/>
    </row>
    <row r="96" spans="1:57" ht="40.5">
      <c r="A96" s="61" t="s">
        <v>31</v>
      </c>
      <c r="B96" s="58" t="s">
        <v>32</v>
      </c>
      <c r="C96" s="65" t="s">
        <v>33</v>
      </c>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t="s">
        <v>464</v>
      </c>
      <c r="AE96" s="20"/>
      <c r="AF96" s="26"/>
      <c r="AG96" s="26"/>
      <c r="AH96" s="26"/>
      <c r="AI96" s="26"/>
      <c r="AJ96" s="26"/>
      <c r="AK96" s="26"/>
      <c r="AL96" s="26"/>
      <c r="AM96" s="26"/>
      <c r="AN96" s="26"/>
      <c r="AO96" s="26"/>
      <c r="AP96" s="26"/>
      <c r="AQ96" s="26"/>
      <c r="AR96" s="26"/>
      <c r="AS96" s="26"/>
      <c r="AT96" s="26"/>
      <c r="AU96" s="26"/>
      <c r="AV96" s="26"/>
      <c r="AW96" s="26"/>
      <c r="AX96" s="18"/>
      <c r="AY96" s="3"/>
      <c r="AZ96" s="3"/>
      <c r="BA96" s="3"/>
      <c r="BB96" s="3"/>
      <c r="BC96" s="3"/>
      <c r="BD96" s="3"/>
      <c r="BE96" s="3"/>
    </row>
    <row r="97" spans="1:57" ht="12.75">
      <c r="A97" s="61" t="s">
        <v>34</v>
      </c>
      <c r="B97" s="59" t="s">
        <v>35</v>
      </c>
      <c r="C97" s="65" t="s">
        <v>36</v>
      </c>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3" t="s">
        <v>464</v>
      </c>
      <c r="AE97" s="20"/>
      <c r="AF97" s="26"/>
      <c r="AG97" s="26"/>
      <c r="AH97" s="26"/>
      <c r="AI97" s="26"/>
      <c r="AJ97" s="26"/>
      <c r="AK97" s="26"/>
      <c r="AL97" s="26"/>
      <c r="AM97" s="26"/>
      <c r="AN97" s="26"/>
      <c r="AO97" s="26"/>
      <c r="AP97" s="26"/>
      <c r="AQ97" s="26"/>
      <c r="AR97" s="26"/>
      <c r="AS97" s="26"/>
      <c r="AT97" s="26"/>
      <c r="AU97" s="26"/>
      <c r="AV97" s="26"/>
      <c r="AW97" s="26"/>
      <c r="AX97" s="18"/>
      <c r="AY97" s="3"/>
      <c r="AZ97" s="3"/>
      <c r="BA97" s="3"/>
      <c r="BB97" s="3"/>
      <c r="BC97" s="3"/>
      <c r="BD97" s="3"/>
      <c r="BE97" s="3"/>
    </row>
    <row r="98" spans="1:57" ht="12.75">
      <c r="A98" s="61" t="s">
        <v>37</v>
      </c>
      <c r="B98" s="59" t="s">
        <v>38</v>
      </c>
      <c r="C98" s="65" t="s">
        <v>39</v>
      </c>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3" t="s">
        <v>464</v>
      </c>
      <c r="AE98" s="20"/>
      <c r="AF98" s="26"/>
      <c r="AG98" s="26"/>
      <c r="AH98" s="26"/>
      <c r="AI98" s="26"/>
      <c r="AJ98" s="26"/>
      <c r="AK98" s="26"/>
      <c r="AL98" s="26"/>
      <c r="AM98" s="26"/>
      <c r="AN98" s="26"/>
      <c r="AO98" s="26"/>
      <c r="AP98" s="26"/>
      <c r="AQ98" s="26"/>
      <c r="AR98" s="26"/>
      <c r="AS98" s="26"/>
      <c r="AT98" s="26"/>
      <c r="AU98" s="26"/>
      <c r="AV98" s="26"/>
      <c r="AW98" s="26"/>
      <c r="AX98" s="18"/>
      <c r="AY98" s="3"/>
      <c r="AZ98" s="3"/>
      <c r="BA98" s="3"/>
      <c r="BB98" s="3"/>
      <c r="BC98" s="3"/>
      <c r="BD98" s="3"/>
      <c r="BE98" s="3"/>
    </row>
    <row r="99" spans="1:57" ht="20.25">
      <c r="A99" s="61" t="s">
        <v>40</v>
      </c>
      <c r="B99" s="59" t="s">
        <v>41</v>
      </c>
      <c r="C99" s="65" t="s">
        <v>42</v>
      </c>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3" t="s">
        <v>464</v>
      </c>
      <c r="AE99" s="20"/>
      <c r="AF99" s="26"/>
      <c r="AG99" s="26"/>
      <c r="AH99" s="26"/>
      <c r="AI99" s="26"/>
      <c r="AJ99" s="26"/>
      <c r="AK99" s="26"/>
      <c r="AL99" s="26"/>
      <c r="AM99" s="26"/>
      <c r="AN99" s="26"/>
      <c r="AO99" s="26"/>
      <c r="AP99" s="26"/>
      <c r="AQ99" s="26"/>
      <c r="AR99" s="26"/>
      <c r="AS99" s="26"/>
      <c r="AT99" s="26"/>
      <c r="AU99" s="26"/>
      <c r="AV99" s="26"/>
      <c r="AW99" s="26"/>
      <c r="AX99" s="18"/>
      <c r="AY99" s="3"/>
      <c r="AZ99" s="3"/>
      <c r="BA99" s="3"/>
      <c r="BB99" s="3"/>
      <c r="BC99" s="3"/>
      <c r="BD99" s="3"/>
      <c r="BE99" s="3"/>
    </row>
    <row r="100" spans="1:57" ht="20.25">
      <c r="A100" s="61" t="s">
        <v>43</v>
      </c>
      <c r="B100" s="59" t="s">
        <v>44</v>
      </c>
      <c r="C100" s="65" t="s">
        <v>45</v>
      </c>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3" t="s">
        <v>464</v>
      </c>
      <c r="AE100" s="20"/>
      <c r="AF100" s="26"/>
      <c r="AG100" s="26"/>
      <c r="AH100" s="26"/>
      <c r="AI100" s="26"/>
      <c r="AJ100" s="26"/>
      <c r="AK100" s="26"/>
      <c r="AL100" s="26"/>
      <c r="AM100" s="26"/>
      <c r="AN100" s="26"/>
      <c r="AO100" s="26"/>
      <c r="AP100" s="26"/>
      <c r="AQ100" s="26"/>
      <c r="AR100" s="26"/>
      <c r="AS100" s="26"/>
      <c r="AT100" s="26"/>
      <c r="AU100" s="26"/>
      <c r="AV100" s="26"/>
      <c r="AW100" s="26"/>
      <c r="AX100" s="18"/>
      <c r="AY100" s="3"/>
      <c r="AZ100" s="3"/>
      <c r="BA100" s="3"/>
      <c r="BB100" s="3"/>
      <c r="BC100" s="3"/>
      <c r="BD100" s="3"/>
      <c r="BE100" s="3"/>
    </row>
    <row r="101" spans="1:57" ht="20.25">
      <c r="A101" s="61" t="s">
        <v>46</v>
      </c>
      <c r="B101" s="59" t="s">
        <v>47</v>
      </c>
      <c r="C101" s="65" t="s">
        <v>48</v>
      </c>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3" t="s">
        <v>464</v>
      </c>
      <c r="AE101" s="20"/>
      <c r="AF101" s="26"/>
      <c r="AG101" s="26"/>
      <c r="AH101" s="26"/>
      <c r="AI101" s="26"/>
      <c r="AJ101" s="26"/>
      <c r="AK101" s="26"/>
      <c r="AL101" s="26"/>
      <c r="AM101" s="26"/>
      <c r="AN101" s="26"/>
      <c r="AO101" s="26"/>
      <c r="AP101" s="26"/>
      <c r="AQ101" s="26"/>
      <c r="AR101" s="26"/>
      <c r="AS101" s="26"/>
      <c r="AT101" s="26"/>
      <c r="AU101" s="26"/>
      <c r="AV101" s="26"/>
      <c r="AW101" s="26"/>
      <c r="AX101" s="18"/>
      <c r="AY101" s="3"/>
      <c r="AZ101" s="3"/>
      <c r="BA101" s="3"/>
      <c r="BB101" s="3"/>
      <c r="BC101" s="3"/>
      <c r="BD101" s="3"/>
      <c r="BE101" s="3"/>
    </row>
    <row r="102" spans="1:57" ht="30">
      <c r="A102" s="61" t="s">
        <v>49</v>
      </c>
      <c r="B102" s="58" t="s">
        <v>50</v>
      </c>
      <c r="C102" s="65" t="s">
        <v>51</v>
      </c>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t="s">
        <v>464</v>
      </c>
      <c r="AE102" s="20"/>
      <c r="AF102" s="26"/>
      <c r="AG102" s="26"/>
      <c r="AH102" s="26"/>
      <c r="AI102" s="26"/>
      <c r="AJ102" s="26"/>
      <c r="AK102" s="26"/>
      <c r="AL102" s="26"/>
      <c r="AM102" s="26"/>
      <c r="AN102" s="26"/>
      <c r="AO102" s="26"/>
      <c r="AP102" s="26"/>
      <c r="AQ102" s="26"/>
      <c r="AR102" s="26"/>
      <c r="AS102" s="26"/>
      <c r="AT102" s="26"/>
      <c r="AU102" s="26"/>
      <c r="AV102" s="26"/>
      <c r="AW102" s="26"/>
      <c r="AX102" s="18"/>
      <c r="AY102" s="3"/>
      <c r="AZ102" s="3"/>
      <c r="BA102" s="3"/>
      <c r="BB102" s="3"/>
      <c r="BC102" s="3"/>
      <c r="BD102" s="3"/>
      <c r="BE102" s="3"/>
    </row>
    <row r="103" spans="1:57" ht="20.25">
      <c r="A103" s="61" t="s">
        <v>52</v>
      </c>
      <c r="B103" s="58" t="s">
        <v>53</v>
      </c>
      <c r="C103" s="65" t="s">
        <v>54</v>
      </c>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t="s">
        <v>464</v>
      </c>
      <c r="AE103" s="20"/>
      <c r="AF103" s="26"/>
      <c r="AG103" s="26"/>
      <c r="AH103" s="26"/>
      <c r="AI103" s="26"/>
      <c r="AJ103" s="26"/>
      <c r="AK103" s="26"/>
      <c r="AL103" s="26"/>
      <c r="AM103" s="26"/>
      <c r="AN103" s="26"/>
      <c r="AO103" s="26"/>
      <c r="AP103" s="26"/>
      <c r="AQ103" s="26"/>
      <c r="AR103" s="26"/>
      <c r="AS103" s="26"/>
      <c r="AT103" s="26"/>
      <c r="AU103" s="26"/>
      <c r="AV103" s="26"/>
      <c r="AW103" s="26"/>
      <c r="AX103" s="18"/>
      <c r="AY103" s="3"/>
      <c r="AZ103" s="3"/>
      <c r="BA103" s="3"/>
      <c r="BB103" s="3"/>
      <c r="BC103" s="3"/>
      <c r="BD103" s="3"/>
      <c r="BE103" s="3"/>
    </row>
    <row r="104" spans="1:57" ht="30">
      <c r="A104" s="61" t="s">
        <v>55</v>
      </c>
      <c r="B104" s="59" t="s">
        <v>56</v>
      </c>
      <c r="C104" s="65" t="s">
        <v>57</v>
      </c>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3" t="s">
        <v>464</v>
      </c>
      <c r="AE104" s="20"/>
      <c r="AF104" s="26"/>
      <c r="AG104" s="26"/>
      <c r="AH104" s="26"/>
      <c r="AI104" s="26"/>
      <c r="AJ104" s="26"/>
      <c r="AK104" s="26"/>
      <c r="AL104" s="26"/>
      <c r="AM104" s="26"/>
      <c r="AN104" s="26"/>
      <c r="AO104" s="26"/>
      <c r="AP104" s="26"/>
      <c r="AQ104" s="26"/>
      <c r="AR104" s="26"/>
      <c r="AS104" s="26"/>
      <c r="AT104" s="26"/>
      <c r="AU104" s="26"/>
      <c r="AV104" s="26"/>
      <c r="AW104" s="26"/>
      <c r="AX104" s="18"/>
      <c r="AY104" s="3"/>
      <c r="AZ104" s="3"/>
      <c r="BA104" s="3"/>
      <c r="BB104" s="3"/>
      <c r="BC104" s="3"/>
      <c r="BD104" s="3"/>
      <c r="BE104" s="3"/>
    </row>
    <row r="105" spans="1:57" ht="30">
      <c r="A105" s="61" t="s">
        <v>58</v>
      </c>
      <c r="B105" s="58" t="s">
        <v>59</v>
      </c>
      <c r="C105" s="65" t="s">
        <v>60</v>
      </c>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t="s">
        <v>464</v>
      </c>
      <c r="AE105" s="20"/>
      <c r="AF105" s="26"/>
      <c r="AG105" s="26"/>
      <c r="AH105" s="26"/>
      <c r="AI105" s="26"/>
      <c r="AJ105" s="26"/>
      <c r="AK105" s="26"/>
      <c r="AL105" s="26"/>
      <c r="AM105" s="26"/>
      <c r="AN105" s="26"/>
      <c r="AO105" s="26"/>
      <c r="AP105" s="26"/>
      <c r="AQ105" s="26"/>
      <c r="AR105" s="26"/>
      <c r="AS105" s="26"/>
      <c r="AT105" s="26"/>
      <c r="AU105" s="26"/>
      <c r="AV105" s="26"/>
      <c r="AW105" s="26"/>
      <c r="AX105" s="18"/>
      <c r="AY105" s="3"/>
      <c r="AZ105" s="3"/>
      <c r="BA105" s="3"/>
      <c r="BB105" s="3"/>
      <c r="BC105" s="3"/>
      <c r="BD105" s="3"/>
      <c r="BE105" s="3"/>
    </row>
    <row r="106" spans="1:57" ht="12.75">
      <c r="A106" s="61" t="s">
        <v>61</v>
      </c>
      <c r="B106" s="59" t="s">
        <v>62</v>
      </c>
      <c r="C106" s="65" t="s">
        <v>63</v>
      </c>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3" t="s">
        <v>464</v>
      </c>
      <c r="AE106" s="20"/>
      <c r="AF106" s="26"/>
      <c r="AG106" s="26"/>
      <c r="AH106" s="26"/>
      <c r="AI106" s="26"/>
      <c r="AJ106" s="26"/>
      <c r="AK106" s="26"/>
      <c r="AL106" s="26"/>
      <c r="AM106" s="26"/>
      <c r="AN106" s="26"/>
      <c r="AO106" s="26"/>
      <c r="AP106" s="26"/>
      <c r="AQ106" s="26"/>
      <c r="AR106" s="26"/>
      <c r="AS106" s="26"/>
      <c r="AT106" s="26"/>
      <c r="AU106" s="26"/>
      <c r="AV106" s="26"/>
      <c r="AW106" s="26"/>
      <c r="AX106" s="18"/>
      <c r="AY106" s="3"/>
      <c r="AZ106" s="3"/>
      <c r="BA106" s="3"/>
      <c r="BB106" s="3"/>
      <c r="BC106" s="3"/>
      <c r="BD106" s="3"/>
      <c r="BE106" s="3"/>
    </row>
    <row r="107" spans="1:57" ht="20.25">
      <c r="A107" s="61" t="s">
        <v>64</v>
      </c>
      <c r="B107" s="58" t="s">
        <v>65</v>
      </c>
      <c r="C107" s="65" t="s">
        <v>66</v>
      </c>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t="s">
        <v>464</v>
      </c>
      <c r="AE107" s="20"/>
      <c r="AF107" s="26"/>
      <c r="AG107" s="26"/>
      <c r="AH107" s="26"/>
      <c r="AI107" s="26"/>
      <c r="AJ107" s="26"/>
      <c r="AK107" s="26"/>
      <c r="AL107" s="26"/>
      <c r="AM107" s="26"/>
      <c r="AN107" s="26"/>
      <c r="AO107" s="26"/>
      <c r="AP107" s="26"/>
      <c r="AQ107" s="26"/>
      <c r="AR107" s="26"/>
      <c r="AS107" s="26"/>
      <c r="AT107" s="26"/>
      <c r="AU107" s="26"/>
      <c r="AV107" s="26"/>
      <c r="AW107" s="26"/>
      <c r="AX107" s="18"/>
      <c r="AY107" s="3"/>
      <c r="AZ107" s="3"/>
      <c r="BA107" s="3"/>
      <c r="BB107" s="3"/>
      <c r="BC107" s="3"/>
      <c r="BD107" s="3"/>
      <c r="BE107" s="3"/>
    </row>
    <row r="108" spans="1:57" ht="91.5">
      <c r="A108" s="61" t="s">
        <v>67</v>
      </c>
      <c r="B108" s="59" t="s">
        <v>68</v>
      </c>
      <c r="C108" s="65" t="s">
        <v>69</v>
      </c>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3" t="s">
        <v>464</v>
      </c>
      <c r="AE108" s="20"/>
      <c r="AF108" s="26"/>
      <c r="AG108" s="26"/>
      <c r="AH108" s="26"/>
      <c r="AI108" s="26"/>
      <c r="AJ108" s="26"/>
      <c r="AK108" s="26"/>
      <c r="AL108" s="26"/>
      <c r="AM108" s="26"/>
      <c r="AN108" s="26"/>
      <c r="AO108" s="26"/>
      <c r="AP108" s="26"/>
      <c r="AQ108" s="26"/>
      <c r="AR108" s="26"/>
      <c r="AS108" s="26"/>
      <c r="AT108" s="26"/>
      <c r="AU108" s="26"/>
      <c r="AV108" s="26"/>
      <c r="AW108" s="26"/>
      <c r="AX108" s="18"/>
      <c r="AY108" s="3"/>
      <c r="AZ108" s="3"/>
      <c r="BA108" s="3"/>
      <c r="BB108" s="3"/>
      <c r="BC108" s="3"/>
      <c r="BD108" s="3"/>
      <c r="BE108" s="3"/>
    </row>
    <row r="109" spans="1:57" ht="102">
      <c r="A109" s="61" t="s">
        <v>70</v>
      </c>
      <c r="B109" s="59" t="s">
        <v>71</v>
      </c>
      <c r="C109" s="65" t="s">
        <v>72</v>
      </c>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3" t="s">
        <v>464</v>
      </c>
      <c r="AE109" s="20"/>
      <c r="AF109" s="26"/>
      <c r="AG109" s="26"/>
      <c r="AH109" s="26"/>
      <c r="AI109" s="26"/>
      <c r="AJ109" s="26"/>
      <c r="AK109" s="26"/>
      <c r="AL109" s="26"/>
      <c r="AM109" s="26"/>
      <c r="AN109" s="26"/>
      <c r="AO109" s="26"/>
      <c r="AP109" s="26"/>
      <c r="AQ109" s="26"/>
      <c r="AR109" s="26"/>
      <c r="AS109" s="26"/>
      <c r="AT109" s="26"/>
      <c r="AU109" s="26"/>
      <c r="AV109" s="26"/>
      <c r="AW109" s="26"/>
      <c r="AX109" s="18"/>
      <c r="AY109" s="3"/>
      <c r="AZ109" s="3"/>
      <c r="BA109" s="3"/>
      <c r="BB109" s="3"/>
      <c r="BC109" s="3"/>
      <c r="BD109" s="3"/>
      <c r="BE109" s="3"/>
    </row>
    <row r="110" spans="1:57" ht="51">
      <c r="A110" s="61" t="s">
        <v>73</v>
      </c>
      <c r="B110" s="59" t="s">
        <v>74</v>
      </c>
      <c r="C110" s="65" t="s">
        <v>75</v>
      </c>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3" t="s">
        <v>464</v>
      </c>
      <c r="AE110" s="20"/>
      <c r="AF110" s="26"/>
      <c r="AG110" s="26"/>
      <c r="AH110" s="26"/>
      <c r="AI110" s="26"/>
      <c r="AJ110" s="26"/>
      <c r="AK110" s="26"/>
      <c r="AL110" s="26"/>
      <c r="AM110" s="26"/>
      <c r="AN110" s="26"/>
      <c r="AO110" s="26"/>
      <c r="AP110" s="26"/>
      <c r="AQ110" s="26"/>
      <c r="AR110" s="26"/>
      <c r="AS110" s="26"/>
      <c r="AT110" s="26"/>
      <c r="AU110" s="26"/>
      <c r="AV110" s="26"/>
      <c r="AW110" s="26"/>
      <c r="AX110" s="18"/>
      <c r="AY110" s="3"/>
      <c r="AZ110" s="3"/>
      <c r="BA110" s="3"/>
      <c r="BB110" s="3"/>
      <c r="BC110" s="3"/>
      <c r="BD110" s="3"/>
      <c r="BE110" s="3"/>
    </row>
    <row r="111" spans="1:57" ht="12.75">
      <c r="A111" s="61" t="s">
        <v>76</v>
      </c>
      <c r="B111" s="59" t="s">
        <v>77</v>
      </c>
      <c r="C111" s="65" t="s">
        <v>78</v>
      </c>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3" t="s">
        <v>464</v>
      </c>
      <c r="AE111" s="20"/>
      <c r="AF111" s="26"/>
      <c r="AG111" s="26"/>
      <c r="AH111" s="26"/>
      <c r="AI111" s="26"/>
      <c r="AJ111" s="26"/>
      <c r="AK111" s="26"/>
      <c r="AL111" s="26"/>
      <c r="AM111" s="26"/>
      <c r="AN111" s="26"/>
      <c r="AO111" s="26"/>
      <c r="AP111" s="26"/>
      <c r="AQ111" s="26"/>
      <c r="AR111" s="26"/>
      <c r="AS111" s="26"/>
      <c r="AT111" s="26"/>
      <c r="AU111" s="26"/>
      <c r="AV111" s="26"/>
      <c r="AW111" s="26"/>
      <c r="AX111" s="18"/>
      <c r="AY111" s="3"/>
      <c r="AZ111" s="3"/>
      <c r="BA111" s="3"/>
      <c r="BB111" s="3"/>
      <c r="BC111" s="3"/>
      <c r="BD111" s="3"/>
      <c r="BE111" s="3"/>
    </row>
    <row r="112" spans="1:57" ht="20.25">
      <c r="A112" s="61" t="s">
        <v>79</v>
      </c>
      <c r="B112" s="59" t="s">
        <v>80</v>
      </c>
      <c r="C112" s="65" t="s">
        <v>81</v>
      </c>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3" t="s">
        <v>464</v>
      </c>
      <c r="AE112" s="20"/>
      <c r="AF112" s="26"/>
      <c r="AG112" s="26"/>
      <c r="AH112" s="26"/>
      <c r="AI112" s="26"/>
      <c r="AJ112" s="26"/>
      <c r="AK112" s="26"/>
      <c r="AL112" s="26"/>
      <c r="AM112" s="26"/>
      <c r="AN112" s="26"/>
      <c r="AO112" s="26"/>
      <c r="AP112" s="26"/>
      <c r="AQ112" s="26"/>
      <c r="AR112" s="26"/>
      <c r="AS112" s="26"/>
      <c r="AT112" s="26"/>
      <c r="AU112" s="26"/>
      <c r="AV112" s="26"/>
      <c r="AW112" s="26"/>
      <c r="AX112" s="18"/>
      <c r="AY112" s="3"/>
      <c r="AZ112" s="3"/>
      <c r="BA112" s="3"/>
      <c r="BB112" s="3"/>
      <c r="BC112" s="3"/>
      <c r="BD112" s="3"/>
      <c r="BE112" s="3"/>
    </row>
    <row r="113" spans="1:57" ht="20.25">
      <c r="A113" s="61" t="s">
        <v>82</v>
      </c>
      <c r="B113" s="58" t="s">
        <v>556</v>
      </c>
      <c r="C113" s="65" t="s">
        <v>83</v>
      </c>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t="s">
        <v>464</v>
      </c>
      <c r="AE113" s="20"/>
      <c r="AF113" s="26"/>
      <c r="AG113" s="26"/>
      <c r="AH113" s="26"/>
      <c r="AI113" s="26"/>
      <c r="AJ113" s="26"/>
      <c r="AK113" s="26"/>
      <c r="AL113" s="26"/>
      <c r="AM113" s="26"/>
      <c r="AN113" s="26"/>
      <c r="AO113" s="26"/>
      <c r="AP113" s="26"/>
      <c r="AQ113" s="26"/>
      <c r="AR113" s="26"/>
      <c r="AS113" s="26"/>
      <c r="AT113" s="26"/>
      <c r="AU113" s="26"/>
      <c r="AV113" s="26"/>
      <c r="AW113" s="26"/>
      <c r="AX113" s="18"/>
      <c r="AY113" s="3"/>
      <c r="AZ113" s="3"/>
      <c r="BA113" s="3"/>
      <c r="BB113" s="3"/>
      <c r="BC113" s="3"/>
      <c r="BD113" s="3"/>
      <c r="BE113" s="3"/>
    </row>
    <row r="114" spans="1:57" ht="30">
      <c r="A114" s="61" t="s">
        <v>84</v>
      </c>
      <c r="B114" s="58" t="s">
        <v>85</v>
      </c>
      <c r="C114" s="65" t="s">
        <v>86</v>
      </c>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t="s">
        <v>464</v>
      </c>
      <c r="AE114" s="20"/>
      <c r="AF114" s="26"/>
      <c r="AG114" s="26"/>
      <c r="AH114" s="26"/>
      <c r="AI114" s="26"/>
      <c r="AJ114" s="26"/>
      <c r="AK114" s="26"/>
      <c r="AL114" s="26"/>
      <c r="AM114" s="26"/>
      <c r="AN114" s="26"/>
      <c r="AO114" s="26"/>
      <c r="AP114" s="26"/>
      <c r="AQ114" s="26"/>
      <c r="AR114" s="26"/>
      <c r="AS114" s="26"/>
      <c r="AT114" s="26"/>
      <c r="AU114" s="26"/>
      <c r="AV114" s="26"/>
      <c r="AW114" s="26"/>
      <c r="AX114" s="18"/>
      <c r="AY114" s="3"/>
      <c r="AZ114" s="3"/>
      <c r="BA114" s="3"/>
      <c r="BB114" s="3"/>
      <c r="BC114" s="3"/>
      <c r="BD114" s="3"/>
      <c r="BE114" s="3"/>
    </row>
    <row r="115" spans="1:57" ht="20.25">
      <c r="A115" s="61" t="s">
        <v>87</v>
      </c>
      <c r="B115" s="59" t="s">
        <v>88</v>
      </c>
      <c r="C115" s="65" t="s">
        <v>89</v>
      </c>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3" t="s">
        <v>464</v>
      </c>
      <c r="AE115" s="20"/>
      <c r="AF115" s="26"/>
      <c r="AG115" s="26"/>
      <c r="AH115" s="26"/>
      <c r="AI115" s="26"/>
      <c r="AJ115" s="26"/>
      <c r="AK115" s="26"/>
      <c r="AL115" s="26"/>
      <c r="AM115" s="26"/>
      <c r="AN115" s="26"/>
      <c r="AO115" s="26"/>
      <c r="AP115" s="26"/>
      <c r="AQ115" s="26"/>
      <c r="AR115" s="26"/>
      <c r="AS115" s="26"/>
      <c r="AT115" s="26"/>
      <c r="AU115" s="26"/>
      <c r="AV115" s="26"/>
      <c r="AW115" s="26"/>
      <c r="AX115" s="18"/>
      <c r="AY115" s="3"/>
      <c r="AZ115" s="3"/>
      <c r="BA115" s="3"/>
      <c r="BB115" s="3"/>
      <c r="BC115" s="3"/>
      <c r="BD115" s="3"/>
      <c r="BE115" s="3"/>
    </row>
    <row r="116" spans="1:57" ht="12.75">
      <c r="A116" s="61" t="s">
        <v>90</v>
      </c>
      <c r="B116" s="59" t="s">
        <v>91</v>
      </c>
      <c r="C116" s="65" t="s">
        <v>92</v>
      </c>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3" t="s">
        <v>464</v>
      </c>
      <c r="AE116" s="20"/>
      <c r="AF116" s="26"/>
      <c r="AG116" s="26"/>
      <c r="AH116" s="26"/>
      <c r="AI116" s="26"/>
      <c r="AJ116" s="26"/>
      <c r="AK116" s="26"/>
      <c r="AL116" s="26"/>
      <c r="AM116" s="26"/>
      <c r="AN116" s="26"/>
      <c r="AO116" s="26"/>
      <c r="AP116" s="26"/>
      <c r="AQ116" s="26"/>
      <c r="AR116" s="26"/>
      <c r="AS116" s="26"/>
      <c r="AT116" s="26"/>
      <c r="AU116" s="26"/>
      <c r="AV116" s="26"/>
      <c r="AW116" s="26"/>
      <c r="AX116" s="18"/>
      <c r="AY116" s="3"/>
      <c r="AZ116" s="3"/>
      <c r="BA116" s="3"/>
      <c r="BB116" s="3"/>
      <c r="BC116" s="3"/>
      <c r="BD116" s="3"/>
      <c r="BE116" s="3"/>
    </row>
    <row r="117" spans="1:57" ht="20.25">
      <c r="A117" s="61" t="s">
        <v>93</v>
      </c>
      <c r="B117" s="58" t="s">
        <v>94</v>
      </c>
      <c r="C117" s="65" t="s">
        <v>95</v>
      </c>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t="s">
        <v>464</v>
      </c>
      <c r="AE117" s="20"/>
      <c r="AF117" s="26"/>
      <c r="AG117" s="26"/>
      <c r="AH117" s="26"/>
      <c r="AI117" s="26"/>
      <c r="AJ117" s="26"/>
      <c r="AK117" s="26"/>
      <c r="AL117" s="26"/>
      <c r="AM117" s="26"/>
      <c r="AN117" s="26"/>
      <c r="AO117" s="26"/>
      <c r="AP117" s="26"/>
      <c r="AQ117" s="26"/>
      <c r="AR117" s="26"/>
      <c r="AS117" s="26"/>
      <c r="AT117" s="26"/>
      <c r="AU117" s="26"/>
      <c r="AV117" s="26"/>
      <c r="AW117" s="26"/>
      <c r="AX117" s="18"/>
      <c r="AY117" s="3"/>
      <c r="AZ117" s="3"/>
      <c r="BA117" s="3"/>
      <c r="BB117" s="3"/>
      <c r="BC117" s="3"/>
      <c r="BD117" s="3"/>
      <c r="BE117" s="3"/>
    </row>
    <row r="118" spans="1:57" ht="12.75">
      <c r="A118" s="61" t="s">
        <v>96</v>
      </c>
      <c r="B118" s="59" t="s">
        <v>572</v>
      </c>
      <c r="C118" s="65" t="s">
        <v>97</v>
      </c>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3" t="s">
        <v>464</v>
      </c>
      <c r="AE118" s="20"/>
      <c r="AF118" s="26"/>
      <c r="AG118" s="26"/>
      <c r="AH118" s="26"/>
      <c r="AI118" s="26"/>
      <c r="AJ118" s="26"/>
      <c r="AK118" s="26"/>
      <c r="AL118" s="26"/>
      <c r="AM118" s="26"/>
      <c r="AN118" s="26"/>
      <c r="AO118" s="26"/>
      <c r="AP118" s="26"/>
      <c r="AQ118" s="26"/>
      <c r="AR118" s="26"/>
      <c r="AS118" s="26"/>
      <c r="AT118" s="26"/>
      <c r="AU118" s="26"/>
      <c r="AV118" s="26"/>
      <c r="AW118" s="26"/>
      <c r="AX118" s="18"/>
      <c r="AY118" s="3"/>
      <c r="AZ118" s="3"/>
      <c r="BA118" s="3"/>
      <c r="BB118" s="3"/>
      <c r="BC118" s="3"/>
      <c r="BD118" s="3"/>
      <c r="BE118" s="3"/>
    </row>
    <row r="119" spans="1:57" ht="20.25">
      <c r="A119" s="61" t="s">
        <v>98</v>
      </c>
      <c r="B119" s="59" t="s">
        <v>99</v>
      </c>
      <c r="C119" s="65" t="s">
        <v>100</v>
      </c>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3" t="s">
        <v>464</v>
      </c>
      <c r="AE119" s="20"/>
      <c r="AF119" s="26"/>
      <c r="AG119" s="26"/>
      <c r="AH119" s="26"/>
      <c r="AI119" s="26"/>
      <c r="AJ119" s="26"/>
      <c r="AK119" s="26"/>
      <c r="AL119" s="26"/>
      <c r="AM119" s="26"/>
      <c r="AN119" s="26"/>
      <c r="AO119" s="26"/>
      <c r="AP119" s="26"/>
      <c r="AQ119" s="26"/>
      <c r="AR119" s="26"/>
      <c r="AS119" s="26"/>
      <c r="AT119" s="26"/>
      <c r="AU119" s="26"/>
      <c r="AV119" s="26"/>
      <c r="AW119" s="26"/>
      <c r="AX119" s="18"/>
      <c r="AY119" s="3"/>
      <c r="AZ119" s="3"/>
      <c r="BA119" s="3"/>
      <c r="BB119" s="3"/>
      <c r="BC119" s="3"/>
      <c r="BD119" s="3"/>
      <c r="BE119" s="3"/>
    </row>
    <row r="120" spans="1:57" ht="20.25">
      <c r="A120" s="61" t="s">
        <v>101</v>
      </c>
      <c r="B120" s="59" t="s">
        <v>102</v>
      </c>
      <c r="C120" s="65" t="s">
        <v>103</v>
      </c>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3" t="s">
        <v>464</v>
      </c>
      <c r="AE120" s="20"/>
      <c r="AF120" s="26"/>
      <c r="AG120" s="26"/>
      <c r="AH120" s="26"/>
      <c r="AI120" s="26"/>
      <c r="AJ120" s="26"/>
      <c r="AK120" s="26"/>
      <c r="AL120" s="26"/>
      <c r="AM120" s="26"/>
      <c r="AN120" s="26"/>
      <c r="AO120" s="26"/>
      <c r="AP120" s="26"/>
      <c r="AQ120" s="26"/>
      <c r="AR120" s="26"/>
      <c r="AS120" s="26"/>
      <c r="AT120" s="26"/>
      <c r="AU120" s="26"/>
      <c r="AV120" s="26"/>
      <c r="AW120" s="26"/>
      <c r="AX120" s="18"/>
      <c r="AY120" s="3"/>
      <c r="AZ120" s="3"/>
      <c r="BA120" s="3"/>
      <c r="BB120" s="3"/>
      <c r="BC120" s="3"/>
      <c r="BD120" s="3"/>
      <c r="BE120" s="3"/>
    </row>
    <row r="121" spans="1:57" ht="30">
      <c r="A121" s="61" t="s">
        <v>104</v>
      </c>
      <c r="B121" s="58" t="s">
        <v>505</v>
      </c>
      <c r="C121" s="65" t="s">
        <v>105</v>
      </c>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t="s">
        <v>464</v>
      </c>
      <c r="AE121" s="20"/>
      <c r="AF121" s="26"/>
      <c r="AG121" s="26"/>
      <c r="AH121" s="26"/>
      <c r="AI121" s="26"/>
      <c r="AJ121" s="26"/>
      <c r="AK121" s="26"/>
      <c r="AL121" s="26"/>
      <c r="AM121" s="26"/>
      <c r="AN121" s="26"/>
      <c r="AO121" s="26"/>
      <c r="AP121" s="26"/>
      <c r="AQ121" s="26"/>
      <c r="AR121" s="26"/>
      <c r="AS121" s="26"/>
      <c r="AT121" s="26"/>
      <c r="AU121" s="26"/>
      <c r="AV121" s="26"/>
      <c r="AW121" s="26"/>
      <c r="AX121" s="18"/>
      <c r="AY121" s="3"/>
      <c r="AZ121" s="3"/>
      <c r="BA121" s="3"/>
      <c r="BB121" s="3"/>
      <c r="BC121" s="3"/>
      <c r="BD121" s="3"/>
      <c r="BE121" s="3"/>
    </row>
    <row r="122" spans="1:57" ht="30">
      <c r="A122" s="61" t="s">
        <v>106</v>
      </c>
      <c r="B122" s="58" t="s">
        <v>107</v>
      </c>
      <c r="C122" s="65" t="s">
        <v>108</v>
      </c>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t="s">
        <v>464</v>
      </c>
      <c r="AE122" s="20"/>
      <c r="AF122" s="26"/>
      <c r="AG122" s="26"/>
      <c r="AH122" s="26"/>
      <c r="AI122" s="26"/>
      <c r="AJ122" s="26"/>
      <c r="AK122" s="26"/>
      <c r="AL122" s="26"/>
      <c r="AM122" s="26"/>
      <c r="AN122" s="26"/>
      <c r="AO122" s="26"/>
      <c r="AP122" s="26"/>
      <c r="AQ122" s="26"/>
      <c r="AR122" s="26"/>
      <c r="AS122" s="26"/>
      <c r="AT122" s="26"/>
      <c r="AU122" s="26"/>
      <c r="AV122" s="26"/>
      <c r="AW122" s="26"/>
      <c r="AX122" s="18"/>
      <c r="AY122" s="3"/>
      <c r="AZ122" s="3"/>
      <c r="BA122" s="3"/>
      <c r="BB122" s="3"/>
      <c r="BC122" s="3"/>
      <c r="BD122" s="3"/>
      <c r="BE122" s="3"/>
    </row>
    <row r="123" spans="1:57" ht="30">
      <c r="A123" s="61" t="s">
        <v>109</v>
      </c>
      <c r="B123" s="58" t="s">
        <v>110</v>
      </c>
      <c r="C123" s="65" t="s">
        <v>111</v>
      </c>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t="s">
        <v>464</v>
      </c>
      <c r="AE123" s="20"/>
      <c r="AF123" s="26"/>
      <c r="AG123" s="26"/>
      <c r="AH123" s="26"/>
      <c r="AI123" s="26"/>
      <c r="AJ123" s="26"/>
      <c r="AK123" s="26"/>
      <c r="AL123" s="26"/>
      <c r="AM123" s="26"/>
      <c r="AN123" s="26"/>
      <c r="AO123" s="26"/>
      <c r="AP123" s="26"/>
      <c r="AQ123" s="26"/>
      <c r="AR123" s="26"/>
      <c r="AS123" s="26"/>
      <c r="AT123" s="26"/>
      <c r="AU123" s="26"/>
      <c r="AV123" s="26"/>
      <c r="AW123" s="26"/>
      <c r="AX123" s="18"/>
      <c r="AY123" s="3"/>
      <c r="AZ123" s="3"/>
      <c r="BA123" s="3"/>
      <c r="BB123" s="3"/>
      <c r="BC123" s="3"/>
      <c r="BD123" s="3"/>
      <c r="BE123" s="3"/>
    </row>
    <row r="124" spans="1:57" ht="12.75">
      <c r="A124" s="61" t="s">
        <v>112</v>
      </c>
      <c r="B124" s="59" t="s">
        <v>113</v>
      </c>
      <c r="C124" s="65" t="s">
        <v>114</v>
      </c>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3" t="s">
        <v>464</v>
      </c>
      <c r="AE124" s="20"/>
      <c r="AF124" s="26"/>
      <c r="AG124" s="26"/>
      <c r="AH124" s="26"/>
      <c r="AI124" s="26"/>
      <c r="AJ124" s="26"/>
      <c r="AK124" s="26"/>
      <c r="AL124" s="26"/>
      <c r="AM124" s="26"/>
      <c r="AN124" s="26"/>
      <c r="AO124" s="26"/>
      <c r="AP124" s="26"/>
      <c r="AQ124" s="26"/>
      <c r="AR124" s="26"/>
      <c r="AS124" s="26"/>
      <c r="AT124" s="26"/>
      <c r="AU124" s="26"/>
      <c r="AV124" s="26"/>
      <c r="AW124" s="26"/>
      <c r="AX124" s="18"/>
      <c r="AY124" s="3"/>
      <c r="AZ124" s="3"/>
      <c r="BA124" s="3"/>
      <c r="BB124" s="3"/>
      <c r="BC124" s="3"/>
      <c r="BD124" s="3"/>
      <c r="BE124" s="3"/>
    </row>
    <row r="125" spans="1:57" ht="20.25">
      <c r="A125" s="61" t="s">
        <v>115</v>
      </c>
      <c r="B125" s="58" t="s">
        <v>116</v>
      </c>
      <c r="C125" s="65" t="s">
        <v>117</v>
      </c>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t="s">
        <v>464</v>
      </c>
      <c r="AE125" s="20"/>
      <c r="AF125" s="26"/>
      <c r="AG125" s="26"/>
      <c r="AH125" s="26"/>
      <c r="AI125" s="26"/>
      <c r="AJ125" s="26"/>
      <c r="AK125" s="26"/>
      <c r="AL125" s="26"/>
      <c r="AM125" s="26"/>
      <c r="AN125" s="26"/>
      <c r="AO125" s="26"/>
      <c r="AP125" s="26"/>
      <c r="AQ125" s="26"/>
      <c r="AR125" s="26"/>
      <c r="AS125" s="26"/>
      <c r="AT125" s="26"/>
      <c r="AU125" s="26"/>
      <c r="AV125" s="26"/>
      <c r="AW125" s="26"/>
      <c r="AX125" s="18"/>
      <c r="AY125" s="3"/>
      <c r="AZ125" s="3"/>
      <c r="BA125" s="3"/>
      <c r="BB125" s="3"/>
      <c r="BC125" s="3"/>
      <c r="BD125" s="3"/>
      <c r="BE125" s="3"/>
    </row>
    <row r="126" spans="1:104" s="45" customFormat="1" ht="137.25" customHeight="1">
      <c r="A126" s="60" t="s">
        <v>118</v>
      </c>
      <c r="B126" s="39" t="s">
        <v>924</v>
      </c>
      <c r="C126" s="65" t="s">
        <v>925</v>
      </c>
      <c r="D126" s="23" t="s">
        <v>464</v>
      </c>
      <c r="E126" s="23" t="s">
        <v>464</v>
      </c>
      <c r="F126" s="23" t="s">
        <v>464</v>
      </c>
      <c r="G126" s="23" t="s">
        <v>464</v>
      </c>
      <c r="H126" s="23" t="s">
        <v>464</v>
      </c>
      <c r="I126" s="23" t="s">
        <v>464</v>
      </c>
      <c r="J126" s="23" t="s">
        <v>464</v>
      </c>
      <c r="K126" s="23" t="s">
        <v>464</v>
      </c>
      <c r="L126" s="23" t="s">
        <v>464</v>
      </c>
      <c r="M126" s="23" t="s">
        <v>464</v>
      </c>
      <c r="N126" s="23" t="s">
        <v>464</v>
      </c>
      <c r="O126" s="23" t="s">
        <v>464</v>
      </c>
      <c r="P126" s="23" t="s">
        <v>464</v>
      </c>
      <c r="Q126" s="23" t="s">
        <v>464</v>
      </c>
      <c r="R126" s="23" t="s">
        <v>464</v>
      </c>
      <c r="S126" s="23" t="s">
        <v>464</v>
      </c>
      <c r="T126" s="23" t="s">
        <v>464</v>
      </c>
      <c r="U126" s="23" t="s">
        <v>464</v>
      </c>
      <c r="V126" s="23" t="s">
        <v>464</v>
      </c>
      <c r="W126" s="23" t="s">
        <v>464</v>
      </c>
      <c r="X126" s="23" t="s">
        <v>464</v>
      </c>
      <c r="Y126" s="23" t="s">
        <v>464</v>
      </c>
      <c r="Z126" s="23" t="s">
        <v>464</v>
      </c>
      <c r="AA126" s="23" t="s">
        <v>464</v>
      </c>
      <c r="AB126" s="23" t="s">
        <v>464</v>
      </c>
      <c r="AC126" s="23" t="s">
        <v>464</v>
      </c>
      <c r="AD126" s="23" t="s">
        <v>464</v>
      </c>
      <c r="AE126" s="20" t="s">
        <v>464</v>
      </c>
      <c r="AF126" s="26">
        <f>SUM(AF127:AF145)</f>
        <v>0</v>
      </c>
      <c r="AG126" s="26">
        <f aca="true" t="shared" si="4" ref="AG126:AW126">SUM(AG127:AG145)</f>
        <v>0</v>
      </c>
      <c r="AH126" s="26">
        <f t="shared" si="4"/>
        <v>0</v>
      </c>
      <c r="AI126" s="26">
        <f t="shared" si="4"/>
        <v>0</v>
      </c>
      <c r="AJ126" s="26">
        <f t="shared" si="4"/>
        <v>0</v>
      </c>
      <c r="AK126" s="26">
        <f t="shared" si="4"/>
        <v>0</v>
      </c>
      <c r="AL126" s="26">
        <f t="shared" si="4"/>
        <v>0</v>
      </c>
      <c r="AM126" s="26">
        <f t="shared" si="4"/>
        <v>0</v>
      </c>
      <c r="AN126" s="26">
        <f t="shared" si="4"/>
        <v>0</v>
      </c>
      <c r="AO126" s="26">
        <f t="shared" si="4"/>
        <v>0</v>
      </c>
      <c r="AP126" s="26">
        <f t="shared" si="4"/>
        <v>0</v>
      </c>
      <c r="AQ126" s="26">
        <f t="shared" si="4"/>
        <v>0</v>
      </c>
      <c r="AR126" s="26">
        <f t="shared" si="4"/>
        <v>0</v>
      </c>
      <c r="AS126" s="26">
        <f t="shared" si="4"/>
        <v>0</v>
      </c>
      <c r="AT126" s="26">
        <f t="shared" si="4"/>
        <v>0</v>
      </c>
      <c r="AU126" s="26">
        <f t="shared" si="4"/>
        <v>0</v>
      </c>
      <c r="AV126" s="26">
        <f t="shared" si="4"/>
        <v>0</v>
      </c>
      <c r="AW126" s="26">
        <f t="shared" si="4"/>
        <v>0</v>
      </c>
      <c r="AX126" s="18"/>
      <c r="AY126" s="42"/>
      <c r="AZ126" s="42"/>
      <c r="BA126" s="42"/>
      <c r="BB126" s="42"/>
      <c r="BC126" s="42"/>
      <c r="BD126" s="42"/>
      <c r="BE126" s="42"/>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4"/>
    </row>
    <row r="127" spans="1:57" ht="12.75">
      <c r="A127" s="61" t="s">
        <v>926</v>
      </c>
      <c r="B127" s="59" t="s">
        <v>927</v>
      </c>
      <c r="C127" s="65" t="s">
        <v>928</v>
      </c>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3" t="s">
        <v>464</v>
      </c>
      <c r="AE127" s="20"/>
      <c r="AF127" s="26"/>
      <c r="AG127" s="26"/>
      <c r="AH127" s="26"/>
      <c r="AI127" s="26"/>
      <c r="AJ127" s="26"/>
      <c r="AK127" s="26"/>
      <c r="AL127" s="26"/>
      <c r="AM127" s="26"/>
      <c r="AN127" s="26"/>
      <c r="AO127" s="26"/>
      <c r="AP127" s="26"/>
      <c r="AQ127" s="26"/>
      <c r="AR127" s="26"/>
      <c r="AS127" s="26"/>
      <c r="AT127" s="26"/>
      <c r="AU127" s="26"/>
      <c r="AV127" s="26"/>
      <c r="AW127" s="26"/>
      <c r="AX127" s="18"/>
      <c r="AY127" s="3"/>
      <c r="AZ127" s="3"/>
      <c r="BA127" s="3"/>
      <c r="BB127" s="3"/>
      <c r="BC127" s="3"/>
      <c r="BD127" s="3"/>
      <c r="BE127" s="3"/>
    </row>
    <row r="128" spans="1:57" ht="24.75" customHeight="1">
      <c r="A128" s="61" t="s">
        <v>929</v>
      </c>
      <c r="B128" s="59" t="s">
        <v>930</v>
      </c>
      <c r="C128" s="65" t="s">
        <v>931</v>
      </c>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3" t="s">
        <v>464</v>
      </c>
      <c r="AE128" s="20"/>
      <c r="AF128" s="26"/>
      <c r="AG128" s="26"/>
      <c r="AH128" s="26"/>
      <c r="AI128" s="26"/>
      <c r="AJ128" s="26"/>
      <c r="AK128" s="26"/>
      <c r="AL128" s="26"/>
      <c r="AM128" s="26"/>
      <c r="AN128" s="26"/>
      <c r="AO128" s="26"/>
      <c r="AP128" s="26"/>
      <c r="AQ128" s="26"/>
      <c r="AR128" s="26"/>
      <c r="AS128" s="26"/>
      <c r="AT128" s="26"/>
      <c r="AU128" s="26"/>
      <c r="AV128" s="26"/>
      <c r="AW128" s="26"/>
      <c r="AX128" s="18"/>
      <c r="AY128" s="3"/>
      <c r="AZ128" s="3"/>
      <c r="BA128" s="3"/>
      <c r="BB128" s="3"/>
      <c r="BC128" s="3"/>
      <c r="BD128" s="3"/>
      <c r="BE128" s="3"/>
    </row>
    <row r="129" spans="1:57" ht="21" customHeight="1">
      <c r="A129" s="61" t="s">
        <v>933</v>
      </c>
      <c r="B129" s="59" t="s">
        <v>934</v>
      </c>
      <c r="C129" s="65" t="s">
        <v>935</v>
      </c>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3" t="s">
        <v>464</v>
      </c>
      <c r="AE129" s="20"/>
      <c r="AF129" s="26"/>
      <c r="AG129" s="26"/>
      <c r="AH129" s="26"/>
      <c r="AI129" s="26"/>
      <c r="AJ129" s="26"/>
      <c r="AK129" s="26"/>
      <c r="AL129" s="26"/>
      <c r="AM129" s="26"/>
      <c r="AN129" s="26"/>
      <c r="AO129" s="26"/>
      <c r="AP129" s="26"/>
      <c r="AQ129" s="26"/>
      <c r="AR129" s="26"/>
      <c r="AS129" s="26"/>
      <c r="AT129" s="26"/>
      <c r="AU129" s="26"/>
      <c r="AV129" s="26"/>
      <c r="AW129" s="26"/>
      <c r="AX129" s="18"/>
      <c r="AY129" s="3"/>
      <c r="AZ129" s="3"/>
      <c r="BA129" s="3"/>
      <c r="BB129" s="3"/>
      <c r="BC129" s="3"/>
      <c r="BD129" s="3"/>
      <c r="BE129" s="3"/>
    </row>
    <row r="130" spans="1:57" ht="20.25">
      <c r="A130" s="61" t="s">
        <v>936</v>
      </c>
      <c r="B130" s="59" t="s">
        <v>937</v>
      </c>
      <c r="C130" s="65" t="s">
        <v>938</v>
      </c>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3" t="s">
        <v>464</v>
      </c>
      <c r="AE130" s="20"/>
      <c r="AF130" s="26"/>
      <c r="AG130" s="26"/>
      <c r="AH130" s="26"/>
      <c r="AI130" s="26"/>
      <c r="AJ130" s="26"/>
      <c r="AK130" s="26"/>
      <c r="AL130" s="26"/>
      <c r="AM130" s="26"/>
      <c r="AN130" s="26"/>
      <c r="AO130" s="26"/>
      <c r="AP130" s="26"/>
      <c r="AQ130" s="26"/>
      <c r="AR130" s="26"/>
      <c r="AS130" s="26"/>
      <c r="AT130" s="26"/>
      <c r="AU130" s="26"/>
      <c r="AV130" s="26"/>
      <c r="AW130" s="26"/>
      <c r="AX130" s="18"/>
      <c r="AY130" s="3"/>
      <c r="AZ130" s="3"/>
      <c r="BA130" s="3"/>
      <c r="BB130" s="3"/>
      <c r="BC130" s="3"/>
      <c r="BD130" s="3"/>
      <c r="BE130" s="3"/>
    </row>
    <row r="131" spans="1:57" ht="12.75">
      <c r="A131" s="61" t="s">
        <v>939</v>
      </c>
      <c r="B131" s="59" t="s">
        <v>940</v>
      </c>
      <c r="C131" s="65" t="s">
        <v>941</v>
      </c>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3" t="s">
        <v>464</v>
      </c>
      <c r="AE131" s="20"/>
      <c r="AF131" s="26"/>
      <c r="AG131" s="26"/>
      <c r="AH131" s="26"/>
      <c r="AI131" s="26"/>
      <c r="AJ131" s="26"/>
      <c r="AK131" s="26"/>
      <c r="AL131" s="26"/>
      <c r="AM131" s="26"/>
      <c r="AN131" s="26"/>
      <c r="AO131" s="26"/>
      <c r="AP131" s="26"/>
      <c r="AQ131" s="26"/>
      <c r="AR131" s="26"/>
      <c r="AS131" s="26"/>
      <c r="AT131" s="26"/>
      <c r="AU131" s="26"/>
      <c r="AV131" s="26"/>
      <c r="AW131" s="26"/>
      <c r="AX131" s="18"/>
      <c r="AY131" s="3"/>
      <c r="AZ131" s="3"/>
      <c r="BA131" s="3"/>
      <c r="BB131" s="3"/>
      <c r="BC131" s="3"/>
      <c r="BD131" s="3"/>
      <c r="BE131" s="3"/>
    </row>
    <row r="132" spans="1:57" ht="40.5">
      <c r="A132" s="61" t="s">
        <v>942</v>
      </c>
      <c r="B132" s="59" t="s">
        <v>943</v>
      </c>
      <c r="C132" s="65" t="s">
        <v>944</v>
      </c>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3" t="s">
        <v>464</v>
      </c>
      <c r="AE132" s="20"/>
      <c r="AF132" s="26"/>
      <c r="AG132" s="26"/>
      <c r="AH132" s="26"/>
      <c r="AI132" s="26"/>
      <c r="AJ132" s="26"/>
      <c r="AK132" s="26"/>
      <c r="AL132" s="26"/>
      <c r="AM132" s="26"/>
      <c r="AN132" s="26"/>
      <c r="AO132" s="26"/>
      <c r="AP132" s="26"/>
      <c r="AQ132" s="26"/>
      <c r="AR132" s="26"/>
      <c r="AS132" s="26"/>
      <c r="AT132" s="26"/>
      <c r="AU132" s="26"/>
      <c r="AV132" s="26"/>
      <c r="AW132" s="26"/>
      <c r="AX132" s="18"/>
      <c r="AY132" s="3"/>
      <c r="AZ132" s="3"/>
      <c r="BA132" s="3"/>
      <c r="BB132" s="3"/>
      <c r="BC132" s="3"/>
      <c r="BD132" s="3"/>
      <c r="BE132" s="3"/>
    </row>
    <row r="133" spans="1:57" ht="30">
      <c r="A133" s="61" t="s">
        <v>945</v>
      </c>
      <c r="B133" s="58" t="s">
        <v>946</v>
      </c>
      <c r="C133" s="65" t="s">
        <v>947</v>
      </c>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t="s">
        <v>464</v>
      </c>
      <c r="AE133" s="20"/>
      <c r="AF133" s="26"/>
      <c r="AG133" s="26"/>
      <c r="AH133" s="26"/>
      <c r="AI133" s="26"/>
      <c r="AJ133" s="26"/>
      <c r="AK133" s="26"/>
      <c r="AL133" s="26"/>
      <c r="AM133" s="26"/>
      <c r="AN133" s="26"/>
      <c r="AO133" s="26"/>
      <c r="AP133" s="26"/>
      <c r="AQ133" s="26"/>
      <c r="AR133" s="26"/>
      <c r="AS133" s="26"/>
      <c r="AT133" s="26"/>
      <c r="AU133" s="26"/>
      <c r="AV133" s="26"/>
      <c r="AW133" s="26"/>
      <c r="AX133" s="18"/>
      <c r="AY133" s="3"/>
      <c r="AZ133" s="3"/>
      <c r="BA133" s="3"/>
      <c r="BB133" s="3"/>
      <c r="BC133" s="3"/>
      <c r="BD133" s="3"/>
      <c r="BE133" s="3"/>
    </row>
    <row r="134" spans="1:57" ht="30">
      <c r="A134" s="61" t="s">
        <v>948</v>
      </c>
      <c r="B134" s="59" t="s">
        <v>949</v>
      </c>
      <c r="C134" s="65" t="s">
        <v>950</v>
      </c>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3" t="s">
        <v>464</v>
      </c>
      <c r="AE134" s="20"/>
      <c r="AF134" s="26"/>
      <c r="AG134" s="26"/>
      <c r="AH134" s="26"/>
      <c r="AI134" s="26"/>
      <c r="AJ134" s="26"/>
      <c r="AK134" s="26"/>
      <c r="AL134" s="26"/>
      <c r="AM134" s="26"/>
      <c r="AN134" s="26"/>
      <c r="AO134" s="26"/>
      <c r="AP134" s="26"/>
      <c r="AQ134" s="26"/>
      <c r="AR134" s="26"/>
      <c r="AS134" s="26"/>
      <c r="AT134" s="26"/>
      <c r="AU134" s="26"/>
      <c r="AV134" s="26"/>
      <c r="AW134" s="26"/>
      <c r="AX134" s="18"/>
      <c r="AY134" s="3"/>
      <c r="AZ134" s="3"/>
      <c r="BA134" s="3"/>
      <c r="BB134" s="3"/>
      <c r="BC134" s="3"/>
      <c r="BD134" s="3"/>
      <c r="BE134" s="3"/>
    </row>
    <row r="135" spans="1:57" ht="20.25">
      <c r="A135" s="61" t="s">
        <v>951</v>
      </c>
      <c r="B135" s="59" t="s">
        <v>952</v>
      </c>
      <c r="C135" s="65" t="s">
        <v>953</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3" t="s">
        <v>464</v>
      </c>
      <c r="AE135" s="20"/>
      <c r="AF135" s="26"/>
      <c r="AG135" s="26"/>
      <c r="AH135" s="26"/>
      <c r="AI135" s="26"/>
      <c r="AJ135" s="26"/>
      <c r="AK135" s="26"/>
      <c r="AL135" s="26"/>
      <c r="AM135" s="26"/>
      <c r="AN135" s="26"/>
      <c r="AO135" s="26"/>
      <c r="AP135" s="26"/>
      <c r="AQ135" s="26"/>
      <c r="AR135" s="26"/>
      <c r="AS135" s="26"/>
      <c r="AT135" s="26"/>
      <c r="AU135" s="26"/>
      <c r="AV135" s="26"/>
      <c r="AW135" s="26"/>
      <c r="AX135" s="18"/>
      <c r="AY135" s="3"/>
      <c r="AZ135" s="3"/>
      <c r="BA135" s="3"/>
      <c r="BB135" s="3"/>
      <c r="BC135" s="3"/>
      <c r="BD135" s="3"/>
      <c r="BE135" s="3"/>
    </row>
    <row r="136" spans="1:57" ht="20.25">
      <c r="A136" s="61" t="s">
        <v>954</v>
      </c>
      <c r="B136" s="59" t="s">
        <v>955</v>
      </c>
      <c r="C136" s="65" t="s">
        <v>956</v>
      </c>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3" t="s">
        <v>464</v>
      </c>
      <c r="AE136" s="20"/>
      <c r="AF136" s="26"/>
      <c r="AG136" s="26"/>
      <c r="AH136" s="26"/>
      <c r="AI136" s="26"/>
      <c r="AJ136" s="26"/>
      <c r="AK136" s="26"/>
      <c r="AL136" s="26"/>
      <c r="AM136" s="26"/>
      <c r="AN136" s="26"/>
      <c r="AO136" s="26"/>
      <c r="AP136" s="26"/>
      <c r="AQ136" s="26"/>
      <c r="AR136" s="26"/>
      <c r="AS136" s="26"/>
      <c r="AT136" s="26"/>
      <c r="AU136" s="26"/>
      <c r="AV136" s="26"/>
      <c r="AW136" s="26"/>
      <c r="AX136" s="18"/>
      <c r="AY136" s="3"/>
      <c r="AZ136" s="3"/>
      <c r="BA136" s="3"/>
      <c r="BB136" s="3"/>
      <c r="BC136" s="3"/>
      <c r="BD136" s="3"/>
      <c r="BE136" s="3"/>
    </row>
    <row r="137" spans="1:57" ht="40.5">
      <c r="A137" s="61" t="s">
        <v>957</v>
      </c>
      <c r="B137" s="59" t="s">
        <v>958</v>
      </c>
      <c r="C137" s="65" t="s">
        <v>959</v>
      </c>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3" t="s">
        <v>464</v>
      </c>
      <c r="AE137" s="20"/>
      <c r="AF137" s="26"/>
      <c r="AG137" s="26"/>
      <c r="AH137" s="26"/>
      <c r="AI137" s="26"/>
      <c r="AJ137" s="26"/>
      <c r="AK137" s="26"/>
      <c r="AL137" s="26"/>
      <c r="AM137" s="26"/>
      <c r="AN137" s="26"/>
      <c r="AO137" s="26"/>
      <c r="AP137" s="26"/>
      <c r="AQ137" s="26"/>
      <c r="AR137" s="26"/>
      <c r="AS137" s="26"/>
      <c r="AT137" s="26"/>
      <c r="AU137" s="26"/>
      <c r="AV137" s="26"/>
      <c r="AW137" s="26"/>
      <c r="AX137" s="18"/>
      <c r="AY137" s="3"/>
      <c r="AZ137" s="3"/>
      <c r="BA137" s="3"/>
      <c r="BB137" s="3"/>
      <c r="BC137" s="3"/>
      <c r="BD137" s="3"/>
      <c r="BE137" s="3"/>
    </row>
    <row r="138" spans="1:57" ht="40.5">
      <c r="A138" s="61" t="s">
        <v>960</v>
      </c>
      <c r="B138" s="59" t="s">
        <v>961</v>
      </c>
      <c r="C138" s="65" t="s">
        <v>962</v>
      </c>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3" t="s">
        <v>464</v>
      </c>
      <c r="AE138" s="20"/>
      <c r="AF138" s="26"/>
      <c r="AG138" s="26"/>
      <c r="AH138" s="26"/>
      <c r="AI138" s="26"/>
      <c r="AJ138" s="26"/>
      <c r="AK138" s="26"/>
      <c r="AL138" s="26"/>
      <c r="AM138" s="26"/>
      <c r="AN138" s="26"/>
      <c r="AO138" s="26"/>
      <c r="AP138" s="26"/>
      <c r="AQ138" s="26"/>
      <c r="AR138" s="26"/>
      <c r="AS138" s="26"/>
      <c r="AT138" s="26"/>
      <c r="AU138" s="26"/>
      <c r="AV138" s="26"/>
      <c r="AW138" s="26"/>
      <c r="AX138" s="18"/>
      <c r="AY138" s="3"/>
      <c r="AZ138" s="3"/>
      <c r="BA138" s="3"/>
      <c r="BB138" s="3"/>
      <c r="BC138" s="3"/>
      <c r="BD138" s="3"/>
      <c r="BE138" s="3"/>
    </row>
    <row r="139" spans="1:57" ht="40.5">
      <c r="A139" s="61" t="s">
        <v>963</v>
      </c>
      <c r="B139" s="59" t="s">
        <v>964</v>
      </c>
      <c r="C139" s="65" t="s">
        <v>965</v>
      </c>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3" t="s">
        <v>464</v>
      </c>
      <c r="AE139" s="20"/>
      <c r="AF139" s="26"/>
      <c r="AG139" s="26"/>
      <c r="AH139" s="26"/>
      <c r="AI139" s="26"/>
      <c r="AJ139" s="26"/>
      <c r="AK139" s="26"/>
      <c r="AL139" s="26"/>
      <c r="AM139" s="26"/>
      <c r="AN139" s="26"/>
      <c r="AO139" s="26"/>
      <c r="AP139" s="26"/>
      <c r="AQ139" s="26"/>
      <c r="AR139" s="26"/>
      <c r="AS139" s="26"/>
      <c r="AT139" s="26"/>
      <c r="AU139" s="26"/>
      <c r="AV139" s="26"/>
      <c r="AW139" s="26"/>
      <c r="AX139" s="18"/>
      <c r="AY139" s="3"/>
      <c r="AZ139" s="3"/>
      <c r="BA139" s="3"/>
      <c r="BB139" s="3"/>
      <c r="BC139" s="3"/>
      <c r="BD139" s="3"/>
      <c r="BE139" s="3"/>
    </row>
    <row r="140" spans="1:57" ht="51">
      <c r="A140" s="61" t="s">
        <v>966</v>
      </c>
      <c r="B140" s="59" t="s">
        <v>967</v>
      </c>
      <c r="C140" s="65" t="s">
        <v>968</v>
      </c>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3" t="s">
        <v>464</v>
      </c>
      <c r="AE140" s="20"/>
      <c r="AF140" s="26"/>
      <c r="AG140" s="26"/>
      <c r="AH140" s="26"/>
      <c r="AI140" s="26"/>
      <c r="AJ140" s="26"/>
      <c r="AK140" s="26"/>
      <c r="AL140" s="26"/>
      <c r="AM140" s="26"/>
      <c r="AN140" s="26"/>
      <c r="AO140" s="26"/>
      <c r="AP140" s="26"/>
      <c r="AQ140" s="26"/>
      <c r="AR140" s="26"/>
      <c r="AS140" s="26"/>
      <c r="AT140" s="26"/>
      <c r="AU140" s="26"/>
      <c r="AV140" s="26"/>
      <c r="AW140" s="26"/>
      <c r="AX140" s="18"/>
      <c r="AY140" s="3"/>
      <c r="AZ140" s="3"/>
      <c r="BA140" s="3"/>
      <c r="BB140" s="3"/>
      <c r="BC140" s="3"/>
      <c r="BD140" s="3"/>
      <c r="BE140" s="3"/>
    </row>
    <row r="141" spans="1:57" ht="23.25" customHeight="1">
      <c r="A141" s="61" t="s">
        <v>969</v>
      </c>
      <c r="B141" s="58" t="s">
        <v>970</v>
      </c>
      <c r="C141" s="65" t="s">
        <v>971</v>
      </c>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t="s">
        <v>464</v>
      </c>
      <c r="AE141" s="20"/>
      <c r="AF141" s="26"/>
      <c r="AG141" s="26"/>
      <c r="AH141" s="26"/>
      <c r="AI141" s="26"/>
      <c r="AJ141" s="26"/>
      <c r="AK141" s="26"/>
      <c r="AL141" s="26"/>
      <c r="AM141" s="26"/>
      <c r="AN141" s="26"/>
      <c r="AO141" s="26"/>
      <c r="AP141" s="26"/>
      <c r="AQ141" s="26"/>
      <c r="AR141" s="26"/>
      <c r="AS141" s="26"/>
      <c r="AT141" s="26"/>
      <c r="AU141" s="26"/>
      <c r="AV141" s="26"/>
      <c r="AW141" s="26"/>
      <c r="AX141" s="18"/>
      <c r="AY141" s="3"/>
      <c r="AZ141" s="3"/>
      <c r="BA141" s="3"/>
      <c r="BB141" s="3"/>
      <c r="BC141" s="3"/>
      <c r="BD141" s="3"/>
      <c r="BE141" s="3"/>
    </row>
    <row r="142" spans="1:57" ht="60.75">
      <c r="A142" s="61" t="s">
        <v>972</v>
      </c>
      <c r="B142" s="59" t="s">
        <v>973</v>
      </c>
      <c r="C142" s="65" t="s">
        <v>974</v>
      </c>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3" t="s">
        <v>464</v>
      </c>
      <c r="AE142" s="20"/>
      <c r="AF142" s="26"/>
      <c r="AG142" s="26"/>
      <c r="AH142" s="26"/>
      <c r="AI142" s="26"/>
      <c r="AJ142" s="26"/>
      <c r="AK142" s="26"/>
      <c r="AL142" s="26"/>
      <c r="AM142" s="26"/>
      <c r="AN142" s="26"/>
      <c r="AO142" s="26"/>
      <c r="AP142" s="26"/>
      <c r="AQ142" s="26"/>
      <c r="AR142" s="26"/>
      <c r="AS142" s="26"/>
      <c r="AT142" s="26"/>
      <c r="AU142" s="26"/>
      <c r="AV142" s="26"/>
      <c r="AW142" s="26"/>
      <c r="AX142" s="18"/>
      <c r="AY142" s="3"/>
      <c r="AZ142" s="3"/>
      <c r="BA142" s="3"/>
      <c r="BB142" s="3"/>
      <c r="BC142" s="3"/>
      <c r="BD142" s="3"/>
      <c r="BE142" s="3"/>
    </row>
    <row r="143" spans="1:57" ht="86.25" customHeight="1">
      <c r="A143" s="61" t="s">
        <v>975</v>
      </c>
      <c r="B143" s="59" t="s">
        <v>976</v>
      </c>
      <c r="C143" s="65" t="s">
        <v>977</v>
      </c>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3" t="s">
        <v>464</v>
      </c>
      <c r="AE143" s="20"/>
      <c r="AF143" s="26"/>
      <c r="AG143" s="26"/>
      <c r="AH143" s="26"/>
      <c r="AI143" s="26"/>
      <c r="AJ143" s="26"/>
      <c r="AK143" s="26"/>
      <c r="AL143" s="26"/>
      <c r="AM143" s="26"/>
      <c r="AN143" s="26"/>
      <c r="AO143" s="26"/>
      <c r="AP143" s="26"/>
      <c r="AQ143" s="26"/>
      <c r="AR143" s="26"/>
      <c r="AS143" s="26"/>
      <c r="AT143" s="26"/>
      <c r="AU143" s="26"/>
      <c r="AV143" s="26"/>
      <c r="AW143" s="26"/>
      <c r="AX143" s="18"/>
      <c r="AY143" s="3"/>
      <c r="AZ143" s="3"/>
      <c r="BA143" s="3"/>
      <c r="BB143" s="3"/>
      <c r="BC143" s="3"/>
      <c r="BD143" s="3"/>
      <c r="BE143" s="3"/>
    </row>
    <row r="144" spans="1:57" ht="15" customHeight="1">
      <c r="A144" s="61" t="s">
        <v>1277</v>
      </c>
      <c r="B144" s="58" t="s">
        <v>979</v>
      </c>
      <c r="C144" s="66"/>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3" t="s">
        <v>464</v>
      </c>
      <c r="AE144" s="21"/>
      <c r="AF144" s="28"/>
      <c r="AG144" s="28"/>
      <c r="AH144" s="28"/>
      <c r="AI144" s="28"/>
      <c r="AJ144" s="28"/>
      <c r="AK144" s="28"/>
      <c r="AL144" s="28"/>
      <c r="AM144" s="28"/>
      <c r="AN144" s="28"/>
      <c r="AO144" s="28"/>
      <c r="AP144" s="28"/>
      <c r="AQ144" s="28"/>
      <c r="AR144" s="28"/>
      <c r="AS144" s="28"/>
      <c r="AT144" s="28"/>
      <c r="AU144" s="28"/>
      <c r="AV144" s="28"/>
      <c r="AW144" s="28"/>
      <c r="AX144" s="19"/>
      <c r="AY144" s="3"/>
      <c r="AZ144" s="3"/>
      <c r="BA144" s="3"/>
      <c r="BB144" s="3"/>
      <c r="BC144" s="3"/>
      <c r="BD144" s="3"/>
      <c r="BE144" s="3"/>
    </row>
    <row r="145" spans="1:57" ht="15.75" customHeight="1">
      <c r="A145" s="61" t="s">
        <v>1278</v>
      </c>
      <c r="B145" s="58" t="s">
        <v>980</v>
      </c>
      <c r="C145" s="66"/>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3" t="s">
        <v>464</v>
      </c>
      <c r="AE145" s="21"/>
      <c r="AF145" s="28"/>
      <c r="AG145" s="28"/>
      <c r="AH145" s="28"/>
      <c r="AI145" s="28"/>
      <c r="AJ145" s="28"/>
      <c r="AK145" s="28"/>
      <c r="AL145" s="28"/>
      <c r="AM145" s="28"/>
      <c r="AN145" s="28"/>
      <c r="AO145" s="28"/>
      <c r="AP145" s="28"/>
      <c r="AQ145" s="28"/>
      <c r="AR145" s="28"/>
      <c r="AS145" s="28"/>
      <c r="AT145" s="28"/>
      <c r="AU145" s="28"/>
      <c r="AV145" s="28"/>
      <c r="AW145" s="28"/>
      <c r="AX145" s="19"/>
      <c r="AY145" s="3"/>
      <c r="AZ145" s="3"/>
      <c r="BA145" s="3"/>
      <c r="BB145" s="3"/>
      <c r="BC145" s="3"/>
      <c r="BD145" s="3"/>
      <c r="BE145" s="3"/>
    </row>
    <row r="146" spans="1:104" s="45" customFormat="1" ht="40.5">
      <c r="A146" s="60" t="s">
        <v>981</v>
      </c>
      <c r="B146" s="57" t="s">
        <v>982</v>
      </c>
      <c r="C146" s="65" t="s">
        <v>983</v>
      </c>
      <c r="D146" s="23" t="s">
        <v>464</v>
      </c>
      <c r="E146" s="23" t="s">
        <v>464</v>
      </c>
      <c r="F146" s="23" t="s">
        <v>464</v>
      </c>
      <c r="G146" s="23" t="s">
        <v>464</v>
      </c>
      <c r="H146" s="23" t="s">
        <v>464</v>
      </c>
      <c r="I146" s="23" t="s">
        <v>464</v>
      </c>
      <c r="J146" s="23" t="s">
        <v>464</v>
      </c>
      <c r="K146" s="23" t="s">
        <v>464</v>
      </c>
      <c r="L146" s="23" t="s">
        <v>464</v>
      </c>
      <c r="M146" s="23" t="s">
        <v>464</v>
      </c>
      <c r="N146" s="23" t="s">
        <v>464</v>
      </c>
      <c r="O146" s="23" t="s">
        <v>464</v>
      </c>
      <c r="P146" s="23" t="s">
        <v>464</v>
      </c>
      <c r="Q146" s="23" t="s">
        <v>464</v>
      </c>
      <c r="R146" s="23" t="s">
        <v>464</v>
      </c>
      <c r="S146" s="23" t="s">
        <v>464</v>
      </c>
      <c r="T146" s="23" t="s">
        <v>464</v>
      </c>
      <c r="U146" s="23" t="s">
        <v>464</v>
      </c>
      <c r="V146" s="23" t="s">
        <v>464</v>
      </c>
      <c r="W146" s="23" t="s">
        <v>464</v>
      </c>
      <c r="X146" s="23" t="s">
        <v>464</v>
      </c>
      <c r="Y146" s="23" t="s">
        <v>464</v>
      </c>
      <c r="Z146" s="23" t="s">
        <v>464</v>
      </c>
      <c r="AA146" s="23" t="s">
        <v>464</v>
      </c>
      <c r="AB146" s="23" t="s">
        <v>464</v>
      </c>
      <c r="AC146" s="23" t="s">
        <v>464</v>
      </c>
      <c r="AD146" s="23" t="s">
        <v>464</v>
      </c>
      <c r="AE146" s="20" t="s">
        <v>464</v>
      </c>
      <c r="AF146" s="26">
        <f>AF147+AF161+AF165</f>
        <v>0</v>
      </c>
      <c r="AG146" s="26">
        <f aca="true" t="shared" si="5" ref="AG146:AW146">AG147+AG161+AG165</f>
        <v>0</v>
      </c>
      <c r="AH146" s="26">
        <f t="shared" si="5"/>
        <v>0</v>
      </c>
      <c r="AI146" s="26">
        <f t="shared" si="5"/>
        <v>0</v>
      </c>
      <c r="AJ146" s="26">
        <f t="shared" si="5"/>
        <v>0</v>
      </c>
      <c r="AK146" s="26">
        <f t="shared" si="5"/>
        <v>0</v>
      </c>
      <c r="AL146" s="26">
        <f t="shared" si="5"/>
        <v>0</v>
      </c>
      <c r="AM146" s="26">
        <f t="shared" si="5"/>
        <v>0</v>
      </c>
      <c r="AN146" s="26">
        <f t="shared" si="5"/>
        <v>0</v>
      </c>
      <c r="AO146" s="26">
        <f t="shared" si="5"/>
        <v>0</v>
      </c>
      <c r="AP146" s="26">
        <f t="shared" si="5"/>
        <v>0</v>
      </c>
      <c r="AQ146" s="26">
        <f t="shared" si="5"/>
        <v>0</v>
      </c>
      <c r="AR146" s="26">
        <f t="shared" si="5"/>
        <v>0</v>
      </c>
      <c r="AS146" s="26">
        <f t="shared" si="5"/>
        <v>0</v>
      </c>
      <c r="AT146" s="26">
        <f t="shared" si="5"/>
        <v>0</v>
      </c>
      <c r="AU146" s="26">
        <f t="shared" si="5"/>
        <v>0</v>
      </c>
      <c r="AV146" s="26">
        <f t="shared" si="5"/>
        <v>0</v>
      </c>
      <c r="AW146" s="26">
        <f t="shared" si="5"/>
        <v>0</v>
      </c>
      <c r="AX146" s="18"/>
      <c r="AY146" s="42"/>
      <c r="AZ146" s="42"/>
      <c r="BA146" s="42"/>
      <c r="BB146" s="42"/>
      <c r="BC146" s="42"/>
      <c r="BD146" s="42"/>
      <c r="BE146" s="42"/>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4"/>
    </row>
    <row r="147" spans="1:104" s="45" customFormat="1" ht="34.5" customHeight="1">
      <c r="A147" s="60" t="s">
        <v>984</v>
      </c>
      <c r="B147" s="57" t="s">
        <v>985</v>
      </c>
      <c r="C147" s="65" t="s">
        <v>932</v>
      </c>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t="s">
        <v>464</v>
      </c>
      <c r="AE147" s="20"/>
      <c r="AF147" s="26">
        <f>SUM(AF148:AF160)</f>
        <v>0</v>
      </c>
      <c r="AG147" s="26">
        <f aca="true" t="shared" si="6" ref="AG147:AW147">SUM(AG148:AG160)</f>
        <v>0</v>
      </c>
      <c r="AH147" s="26">
        <f t="shared" si="6"/>
        <v>0</v>
      </c>
      <c r="AI147" s="26">
        <f t="shared" si="6"/>
        <v>0</v>
      </c>
      <c r="AJ147" s="26">
        <f t="shared" si="6"/>
        <v>0</v>
      </c>
      <c r="AK147" s="26">
        <f t="shared" si="6"/>
        <v>0</v>
      </c>
      <c r="AL147" s="26">
        <f t="shared" si="6"/>
        <v>0</v>
      </c>
      <c r="AM147" s="26">
        <f t="shared" si="6"/>
        <v>0</v>
      </c>
      <c r="AN147" s="26">
        <f t="shared" si="6"/>
        <v>0</v>
      </c>
      <c r="AO147" s="26">
        <f t="shared" si="6"/>
        <v>0</v>
      </c>
      <c r="AP147" s="26">
        <f t="shared" si="6"/>
        <v>0</v>
      </c>
      <c r="AQ147" s="26">
        <f t="shared" si="6"/>
        <v>0</v>
      </c>
      <c r="AR147" s="26">
        <f t="shared" si="6"/>
        <v>0</v>
      </c>
      <c r="AS147" s="26">
        <f t="shared" si="6"/>
        <v>0</v>
      </c>
      <c r="AT147" s="26">
        <f t="shared" si="6"/>
        <v>0</v>
      </c>
      <c r="AU147" s="26">
        <f t="shared" si="6"/>
        <v>0</v>
      </c>
      <c r="AV147" s="26">
        <f t="shared" si="6"/>
        <v>0</v>
      </c>
      <c r="AW147" s="26">
        <f t="shared" si="6"/>
        <v>0</v>
      </c>
      <c r="AX147" s="18"/>
      <c r="AY147" s="42"/>
      <c r="AZ147" s="42"/>
      <c r="BA147" s="42"/>
      <c r="BB147" s="42"/>
      <c r="BC147" s="42"/>
      <c r="BD147" s="42"/>
      <c r="BE147" s="42"/>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4"/>
    </row>
    <row r="148" spans="1:57" ht="17.25" customHeight="1">
      <c r="A148" s="61" t="s">
        <v>986</v>
      </c>
      <c r="B148" s="59" t="s">
        <v>987</v>
      </c>
      <c r="C148" s="65" t="s">
        <v>988</v>
      </c>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3" t="s">
        <v>464</v>
      </c>
      <c r="AE148" s="20"/>
      <c r="AF148" s="26"/>
      <c r="AG148" s="26"/>
      <c r="AH148" s="26"/>
      <c r="AI148" s="26"/>
      <c r="AJ148" s="26"/>
      <c r="AK148" s="26"/>
      <c r="AL148" s="26"/>
      <c r="AM148" s="26"/>
      <c r="AN148" s="26"/>
      <c r="AO148" s="26"/>
      <c r="AP148" s="26"/>
      <c r="AQ148" s="26"/>
      <c r="AR148" s="26"/>
      <c r="AS148" s="26"/>
      <c r="AT148" s="26"/>
      <c r="AU148" s="26"/>
      <c r="AV148" s="26"/>
      <c r="AW148" s="26"/>
      <c r="AX148" s="18"/>
      <c r="AY148" s="3"/>
      <c r="AZ148" s="3"/>
      <c r="BA148" s="3"/>
      <c r="BB148" s="3"/>
      <c r="BC148" s="3"/>
      <c r="BD148" s="3"/>
      <c r="BE148" s="3"/>
    </row>
    <row r="149" spans="1:57" ht="15.75" customHeight="1">
      <c r="A149" s="61" t="s">
        <v>990</v>
      </c>
      <c r="B149" s="58" t="s">
        <v>991</v>
      </c>
      <c r="C149" s="65" t="s">
        <v>992</v>
      </c>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t="s">
        <v>464</v>
      </c>
      <c r="AE149" s="20"/>
      <c r="AF149" s="26"/>
      <c r="AG149" s="26"/>
      <c r="AH149" s="26"/>
      <c r="AI149" s="26"/>
      <c r="AJ149" s="26"/>
      <c r="AK149" s="26"/>
      <c r="AL149" s="26"/>
      <c r="AM149" s="26"/>
      <c r="AN149" s="26"/>
      <c r="AO149" s="26"/>
      <c r="AP149" s="26"/>
      <c r="AQ149" s="26"/>
      <c r="AR149" s="26"/>
      <c r="AS149" s="26"/>
      <c r="AT149" s="26"/>
      <c r="AU149" s="26"/>
      <c r="AV149" s="26"/>
      <c r="AW149" s="26"/>
      <c r="AX149" s="18"/>
      <c r="AY149" s="3"/>
      <c r="AZ149" s="3"/>
      <c r="BA149" s="3"/>
      <c r="BB149" s="3"/>
      <c r="BC149" s="3"/>
      <c r="BD149" s="3"/>
      <c r="BE149" s="3"/>
    </row>
    <row r="150" spans="1:57" ht="20.25">
      <c r="A150" s="61" t="s">
        <v>993</v>
      </c>
      <c r="B150" s="58" t="s">
        <v>994</v>
      </c>
      <c r="C150" s="65" t="s">
        <v>995</v>
      </c>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t="s">
        <v>464</v>
      </c>
      <c r="AE150" s="20"/>
      <c r="AF150" s="26"/>
      <c r="AG150" s="26"/>
      <c r="AH150" s="26"/>
      <c r="AI150" s="26"/>
      <c r="AJ150" s="26"/>
      <c r="AK150" s="26"/>
      <c r="AL150" s="26"/>
      <c r="AM150" s="26"/>
      <c r="AN150" s="26"/>
      <c r="AO150" s="26"/>
      <c r="AP150" s="26"/>
      <c r="AQ150" s="26"/>
      <c r="AR150" s="26"/>
      <c r="AS150" s="26"/>
      <c r="AT150" s="26"/>
      <c r="AU150" s="26"/>
      <c r="AV150" s="26"/>
      <c r="AW150" s="26"/>
      <c r="AX150" s="18"/>
      <c r="AY150" s="3"/>
      <c r="AZ150" s="3"/>
      <c r="BA150" s="3"/>
      <c r="BB150" s="3"/>
      <c r="BC150" s="3"/>
      <c r="BD150" s="3"/>
      <c r="BE150" s="3"/>
    </row>
    <row r="151" spans="1:57" ht="20.25">
      <c r="A151" s="61" t="s">
        <v>996</v>
      </c>
      <c r="B151" s="58" t="s">
        <v>997</v>
      </c>
      <c r="C151" s="65" t="s">
        <v>998</v>
      </c>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t="s">
        <v>464</v>
      </c>
      <c r="AE151" s="20"/>
      <c r="AF151" s="26"/>
      <c r="AG151" s="26"/>
      <c r="AH151" s="26"/>
      <c r="AI151" s="26"/>
      <c r="AJ151" s="26"/>
      <c r="AK151" s="26"/>
      <c r="AL151" s="26"/>
      <c r="AM151" s="26"/>
      <c r="AN151" s="26"/>
      <c r="AO151" s="26"/>
      <c r="AP151" s="26"/>
      <c r="AQ151" s="26"/>
      <c r="AR151" s="26"/>
      <c r="AS151" s="26"/>
      <c r="AT151" s="26"/>
      <c r="AU151" s="26"/>
      <c r="AV151" s="26"/>
      <c r="AW151" s="26"/>
      <c r="AX151" s="18"/>
      <c r="AY151" s="3"/>
      <c r="AZ151" s="3"/>
      <c r="BA151" s="3"/>
      <c r="BB151" s="3"/>
      <c r="BC151" s="3"/>
      <c r="BD151" s="3"/>
      <c r="BE151" s="3"/>
    </row>
    <row r="152" spans="1:57" ht="36" customHeight="1">
      <c r="A152" s="61" t="s">
        <v>999</v>
      </c>
      <c r="B152" s="58" t="s">
        <v>1000</v>
      </c>
      <c r="C152" s="65" t="s">
        <v>1001</v>
      </c>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t="s">
        <v>464</v>
      </c>
      <c r="AE152" s="20"/>
      <c r="AF152" s="26"/>
      <c r="AG152" s="26"/>
      <c r="AH152" s="26"/>
      <c r="AI152" s="26"/>
      <c r="AJ152" s="26"/>
      <c r="AK152" s="26"/>
      <c r="AL152" s="26"/>
      <c r="AM152" s="26"/>
      <c r="AN152" s="26"/>
      <c r="AO152" s="26"/>
      <c r="AP152" s="26"/>
      <c r="AQ152" s="26"/>
      <c r="AR152" s="26"/>
      <c r="AS152" s="26"/>
      <c r="AT152" s="26"/>
      <c r="AU152" s="26"/>
      <c r="AV152" s="26"/>
      <c r="AW152" s="26"/>
      <c r="AX152" s="18"/>
      <c r="AY152" s="3"/>
      <c r="AZ152" s="3"/>
      <c r="BA152" s="3"/>
      <c r="BB152" s="3"/>
      <c r="BC152" s="3"/>
      <c r="BD152" s="3"/>
      <c r="BE152" s="3"/>
    </row>
    <row r="153" spans="1:57" ht="19.5" customHeight="1">
      <c r="A153" s="61" t="s">
        <v>1002</v>
      </c>
      <c r="B153" s="59" t="s">
        <v>1003</v>
      </c>
      <c r="C153" s="65" t="s">
        <v>1004</v>
      </c>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3" t="s">
        <v>464</v>
      </c>
      <c r="AE153" s="20"/>
      <c r="AF153" s="26"/>
      <c r="AG153" s="26"/>
      <c r="AH153" s="26"/>
      <c r="AI153" s="26"/>
      <c r="AJ153" s="26"/>
      <c r="AK153" s="26"/>
      <c r="AL153" s="26"/>
      <c r="AM153" s="26"/>
      <c r="AN153" s="26"/>
      <c r="AO153" s="26"/>
      <c r="AP153" s="26"/>
      <c r="AQ153" s="26"/>
      <c r="AR153" s="26"/>
      <c r="AS153" s="26"/>
      <c r="AT153" s="26"/>
      <c r="AU153" s="26"/>
      <c r="AV153" s="26"/>
      <c r="AW153" s="26"/>
      <c r="AX153" s="18"/>
      <c r="AY153" s="3"/>
      <c r="AZ153" s="3"/>
      <c r="BA153" s="3"/>
      <c r="BB153" s="3"/>
      <c r="BC153" s="3"/>
      <c r="BD153" s="3"/>
      <c r="BE153" s="3"/>
    </row>
    <row r="154" spans="1:57" ht="20.25">
      <c r="A154" s="61" t="s">
        <v>1005</v>
      </c>
      <c r="B154" s="58" t="s">
        <v>1006</v>
      </c>
      <c r="C154" s="65" t="s">
        <v>1007</v>
      </c>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t="s">
        <v>464</v>
      </c>
      <c r="AE154" s="20"/>
      <c r="AF154" s="26"/>
      <c r="AG154" s="26"/>
      <c r="AH154" s="26"/>
      <c r="AI154" s="26"/>
      <c r="AJ154" s="26"/>
      <c r="AK154" s="26"/>
      <c r="AL154" s="26"/>
      <c r="AM154" s="26"/>
      <c r="AN154" s="26"/>
      <c r="AO154" s="26"/>
      <c r="AP154" s="26"/>
      <c r="AQ154" s="26"/>
      <c r="AR154" s="26"/>
      <c r="AS154" s="26"/>
      <c r="AT154" s="26"/>
      <c r="AU154" s="26"/>
      <c r="AV154" s="26"/>
      <c r="AW154" s="26"/>
      <c r="AX154" s="18"/>
      <c r="AY154" s="3"/>
      <c r="AZ154" s="3"/>
      <c r="BA154" s="3"/>
      <c r="BB154" s="3"/>
      <c r="BC154" s="3"/>
      <c r="BD154" s="3"/>
      <c r="BE154" s="3"/>
    </row>
    <row r="155" spans="1:57" ht="30">
      <c r="A155" s="61" t="s">
        <v>1008</v>
      </c>
      <c r="B155" s="59" t="s">
        <v>1009</v>
      </c>
      <c r="C155" s="65" t="s">
        <v>1010</v>
      </c>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3" t="s">
        <v>464</v>
      </c>
      <c r="AE155" s="20"/>
      <c r="AF155" s="26"/>
      <c r="AG155" s="26"/>
      <c r="AH155" s="26"/>
      <c r="AI155" s="26"/>
      <c r="AJ155" s="26"/>
      <c r="AK155" s="26"/>
      <c r="AL155" s="26"/>
      <c r="AM155" s="26"/>
      <c r="AN155" s="26"/>
      <c r="AO155" s="26"/>
      <c r="AP155" s="26"/>
      <c r="AQ155" s="26"/>
      <c r="AR155" s="26"/>
      <c r="AS155" s="26"/>
      <c r="AT155" s="26"/>
      <c r="AU155" s="26"/>
      <c r="AV155" s="26"/>
      <c r="AW155" s="26"/>
      <c r="AX155" s="18"/>
      <c r="AY155" s="3"/>
      <c r="AZ155" s="3"/>
      <c r="BA155" s="3"/>
      <c r="BB155" s="3"/>
      <c r="BC155" s="3"/>
      <c r="BD155" s="3"/>
      <c r="BE155" s="3"/>
    </row>
    <row r="156" spans="1:57" ht="20.25">
      <c r="A156" s="61" t="s">
        <v>1011</v>
      </c>
      <c r="B156" s="58" t="s">
        <v>1012</v>
      </c>
      <c r="C156" s="65" t="s">
        <v>1013</v>
      </c>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t="s">
        <v>464</v>
      </c>
      <c r="AE156" s="20"/>
      <c r="AF156" s="26"/>
      <c r="AG156" s="26"/>
      <c r="AH156" s="26"/>
      <c r="AI156" s="26"/>
      <c r="AJ156" s="26"/>
      <c r="AK156" s="26"/>
      <c r="AL156" s="26"/>
      <c r="AM156" s="26"/>
      <c r="AN156" s="26"/>
      <c r="AO156" s="26"/>
      <c r="AP156" s="26"/>
      <c r="AQ156" s="26"/>
      <c r="AR156" s="26"/>
      <c r="AS156" s="26"/>
      <c r="AT156" s="26"/>
      <c r="AU156" s="26"/>
      <c r="AV156" s="26"/>
      <c r="AW156" s="26"/>
      <c r="AX156" s="18"/>
      <c r="AY156" s="3"/>
      <c r="AZ156" s="3"/>
      <c r="BA156" s="3"/>
      <c r="BB156" s="3"/>
      <c r="BC156" s="3"/>
      <c r="BD156" s="3"/>
      <c r="BE156" s="3"/>
    </row>
    <row r="157" spans="1:57" ht="20.25">
      <c r="A157" s="61" t="s">
        <v>1014</v>
      </c>
      <c r="B157" s="58" t="s">
        <v>1015</v>
      </c>
      <c r="C157" s="65" t="s">
        <v>1016</v>
      </c>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t="s">
        <v>464</v>
      </c>
      <c r="AE157" s="20"/>
      <c r="AF157" s="26"/>
      <c r="AG157" s="26"/>
      <c r="AH157" s="26"/>
      <c r="AI157" s="26"/>
      <c r="AJ157" s="26"/>
      <c r="AK157" s="26"/>
      <c r="AL157" s="26"/>
      <c r="AM157" s="26"/>
      <c r="AN157" s="26"/>
      <c r="AO157" s="26"/>
      <c r="AP157" s="26"/>
      <c r="AQ157" s="26"/>
      <c r="AR157" s="26"/>
      <c r="AS157" s="26"/>
      <c r="AT157" s="26"/>
      <c r="AU157" s="26"/>
      <c r="AV157" s="26"/>
      <c r="AW157" s="26"/>
      <c r="AX157" s="18"/>
      <c r="AY157" s="3"/>
      <c r="AZ157" s="3"/>
      <c r="BA157" s="3"/>
      <c r="BB157" s="3"/>
      <c r="BC157" s="3"/>
      <c r="BD157" s="3"/>
      <c r="BE157" s="3"/>
    </row>
    <row r="158" spans="1:57" ht="20.25">
      <c r="A158" s="61" t="s">
        <v>1017</v>
      </c>
      <c r="B158" s="58" t="s">
        <v>1018</v>
      </c>
      <c r="C158" s="65" t="s">
        <v>1019</v>
      </c>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t="s">
        <v>464</v>
      </c>
      <c r="AE158" s="20"/>
      <c r="AF158" s="26"/>
      <c r="AG158" s="26"/>
      <c r="AH158" s="26"/>
      <c r="AI158" s="26"/>
      <c r="AJ158" s="26"/>
      <c r="AK158" s="26"/>
      <c r="AL158" s="26"/>
      <c r="AM158" s="26"/>
      <c r="AN158" s="26"/>
      <c r="AO158" s="26"/>
      <c r="AP158" s="26"/>
      <c r="AQ158" s="26"/>
      <c r="AR158" s="26"/>
      <c r="AS158" s="26"/>
      <c r="AT158" s="26"/>
      <c r="AU158" s="26"/>
      <c r="AV158" s="26"/>
      <c r="AW158" s="26"/>
      <c r="AX158" s="18"/>
      <c r="AY158" s="3"/>
      <c r="AZ158" s="3"/>
      <c r="BA158" s="3"/>
      <c r="BB158" s="3"/>
      <c r="BC158" s="3"/>
      <c r="BD158" s="3"/>
      <c r="BE158" s="3"/>
    </row>
    <row r="159" spans="1:57" ht="20.25">
      <c r="A159" s="61" t="s">
        <v>1020</v>
      </c>
      <c r="B159" s="58" t="s">
        <v>1021</v>
      </c>
      <c r="C159" s="65" t="s">
        <v>1022</v>
      </c>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t="s">
        <v>464</v>
      </c>
      <c r="AE159" s="20"/>
      <c r="AF159" s="26"/>
      <c r="AG159" s="26"/>
      <c r="AH159" s="26"/>
      <c r="AI159" s="26"/>
      <c r="AJ159" s="26"/>
      <c r="AK159" s="26"/>
      <c r="AL159" s="26"/>
      <c r="AM159" s="26"/>
      <c r="AN159" s="26"/>
      <c r="AO159" s="26"/>
      <c r="AP159" s="26"/>
      <c r="AQ159" s="26"/>
      <c r="AR159" s="26"/>
      <c r="AS159" s="26"/>
      <c r="AT159" s="26"/>
      <c r="AU159" s="26"/>
      <c r="AV159" s="26"/>
      <c r="AW159" s="26"/>
      <c r="AX159" s="18"/>
      <c r="AY159" s="3"/>
      <c r="AZ159" s="3"/>
      <c r="BA159" s="3"/>
      <c r="BB159" s="3"/>
      <c r="BC159" s="3"/>
      <c r="BD159" s="3"/>
      <c r="BE159" s="3"/>
    </row>
    <row r="160" spans="1:57" ht="12.75">
      <c r="A160" s="61"/>
      <c r="B160" s="58" t="s">
        <v>978</v>
      </c>
      <c r="C160" s="65"/>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3" t="s">
        <v>464</v>
      </c>
      <c r="AE160" s="20"/>
      <c r="AF160" s="26"/>
      <c r="AG160" s="26"/>
      <c r="AH160" s="26"/>
      <c r="AI160" s="26"/>
      <c r="AJ160" s="26"/>
      <c r="AK160" s="26"/>
      <c r="AL160" s="26"/>
      <c r="AM160" s="26"/>
      <c r="AN160" s="26"/>
      <c r="AO160" s="26"/>
      <c r="AP160" s="26"/>
      <c r="AQ160" s="26"/>
      <c r="AR160" s="26"/>
      <c r="AS160" s="26"/>
      <c r="AT160" s="26"/>
      <c r="AU160" s="26"/>
      <c r="AV160" s="26"/>
      <c r="AW160" s="26"/>
      <c r="AX160" s="18"/>
      <c r="AY160" s="3"/>
      <c r="AZ160" s="3"/>
      <c r="BA160" s="3"/>
      <c r="BB160" s="3"/>
      <c r="BC160" s="3"/>
      <c r="BD160" s="3"/>
      <c r="BE160" s="3"/>
    </row>
    <row r="161" spans="1:104" s="45" customFormat="1" ht="30">
      <c r="A161" s="60" t="s">
        <v>1023</v>
      </c>
      <c r="B161" s="57" t="s">
        <v>1024</v>
      </c>
      <c r="C161" s="65" t="s">
        <v>1025</v>
      </c>
      <c r="D161" s="23" t="s">
        <v>464</v>
      </c>
      <c r="E161" s="23" t="s">
        <v>464</v>
      </c>
      <c r="F161" s="23" t="s">
        <v>464</v>
      </c>
      <c r="G161" s="23" t="s">
        <v>464</v>
      </c>
      <c r="H161" s="23" t="s">
        <v>464</v>
      </c>
      <c r="I161" s="23" t="s">
        <v>464</v>
      </c>
      <c r="J161" s="23" t="s">
        <v>464</v>
      </c>
      <c r="K161" s="23" t="s">
        <v>464</v>
      </c>
      <c r="L161" s="23" t="s">
        <v>464</v>
      </c>
      <c r="M161" s="23" t="s">
        <v>464</v>
      </c>
      <c r="N161" s="23" t="s">
        <v>464</v>
      </c>
      <c r="O161" s="23" t="s">
        <v>464</v>
      </c>
      <c r="P161" s="23" t="s">
        <v>464</v>
      </c>
      <c r="Q161" s="23" t="s">
        <v>464</v>
      </c>
      <c r="R161" s="23" t="s">
        <v>464</v>
      </c>
      <c r="S161" s="23" t="s">
        <v>464</v>
      </c>
      <c r="T161" s="23" t="s">
        <v>464</v>
      </c>
      <c r="U161" s="23" t="s">
        <v>464</v>
      </c>
      <c r="V161" s="23" t="s">
        <v>464</v>
      </c>
      <c r="W161" s="23" t="s">
        <v>464</v>
      </c>
      <c r="X161" s="23" t="s">
        <v>464</v>
      </c>
      <c r="Y161" s="23" t="s">
        <v>464</v>
      </c>
      <c r="Z161" s="23" t="s">
        <v>464</v>
      </c>
      <c r="AA161" s="23" t="s">
        <v>464</v>
      </c>
      <c r="AB161" s="23" t="s">
        <v>464</v>
      </c>
      <c r="AC161" s="23" t="s">
        <v>464</v>
      </c>
      <c r="AD161" s="23" t="s">
        <v>464</v>
      </c>
      <c r="AE161" s="20" t="s">
        <v>464</v>
      </c>
      <c r="AF161" s="26">
        <f>SUM(AF162:AF164)</f>
        <v>0</v>
      </c>
      <c r="AG161" s="26">
        <f aca="true" t="shared" si="7" ref="AG161:AW161">SUM(AG162:AG164)</f>
        <v>0</v>
      </c>
      <c r="AH161" s="26">
        <f t="shared" si="7"/>
        <v>0</v>
      </c>
      <c r="AI161" s="26">
        <f t="shared" si="7"/>
        <v>0</v>
      </c>
      <c r="AJ161" s="26">
        <f t="shared" si="7"/>
        <v>0</v>
      </c>
      <c r="AK161" s="26">
        <f t="shared" si="7"/>
        <v>0</v>
      </c>
      <c r="AL161" s="26">
        <f t="shared" si="7"/>
        <v>0</v>
      </c>
      <c r="AM161" s="26">
        <f t="shared" si="7"/>
        <v>0</v>
      </c>
      <c r="AN161" s="26">
        <f t="shared" si="7"/>
        <v>0</v>
      </c>
      <c r="AO161" s="26">
        <f t="shared" si="7"/>
        <v>0</v>
      </c>
      <c r="AP161" s="26">
        <f t="shared" si="7"/>
        <v>0</v>
      </c>
      <c r="AQ161" s="26">
        <f t="shared" si="7"/>
        <v>0</v>
      </c>
      <c r="AR161" s="26">
        <f t="shared" si="7"/>
        <v>0</v>
      </c>
      <c r="AS161" s="26">
        <f t="shared" si="7"/>
        <v>0</v>
      </c>
      <c r="AT161" s="26">
        <f t="shared" si="7"/>
        <v>0</v>
      </c>
      <c r="AU161" s="26">
        <f t="shared" si="7"/>
        <v>0</v>
      </c>
      <c r="AV161" s="26">
        <f t="shared" si="7"/>
        <v>0</v>
      </c>
      <c r="AW161" s="26">
        <f t="shared" si="7"/>
        <v>0</v>
      </c>
      <c r="AX161" s="18"/>
      <c r="AY161" s="42"/>
      <c r="AZ161" s="42"/>
      <c r="BA161" s="42"/>
      <c r="BB161" s="42"/>
      <c r="BC161" s="42"/>
      <c r="BD161" s="42"/>
      <c r="BE161" s="42"/>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4"/>
    </row>
    <row r="162" spans="1:57" ht="24.75" customHeight="1">
      <c r="A162" s="61"/>
      <c r="B162" s="58" t="s">
        <v>1026</v>
      </c>
      <c r="C162" s="66"/>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3" t="s">
        <v>464</v>
      </c>
      <c r="AE162" s="21"/>
      <c r="AF162" s="28"/>
      <c r="AG162" s="28"/>
      <c r="AH162" s="28"/>
      <c r="AI162" s="28"/>
      <c r="AJ162" s="28"/>
      <c r="AK162" s="28"/>
      <c r="AL162" s="28"/>
      <c r="AM162" s="28"/>
      <c r="AN162" s="28"/>
      <c r="AO162" s="28"/>
      <c r="AP162" s="28"/>
      <c r="AQ162" s="28"/>
      <c r="AR162" s="28"/>
      <c r="AS162" s="28"/>
      <c r="AT162" s="28"/>
      <c r="AU162" s="28"/>
      <c r="AV162" s="28"/>
      <c r="AW162" s="28"/>
      <c r="AX162" s="19"/>
      <c r="AY162" s="3"/>
      <c r="AZ162" s="3"/>
      <c r="BA162" s="3"/>
      <c r="BB162" s="3"/>
      <c r="BC162" s="3"/>
      <c r="BD162" s="3"/>
      <c r="BE162" s="3"/>
    </row>
    <row r="163" spans="1:57" ht="18" customHeight="1">
      <c r="A163" s="61"/>
      <c r="B163" s="58" t="s">
        <v>1027</v>
      </c>
      <c r="C163" s="66"/>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3" t="s">
        <v>464</v>
      </c>
      <c r="AE163" s="21"/>
      <c r="AF163" s="28"/>
      <c r="AG163" s="28"/>
      <c r="AH163" s="28"/>
      <c r="AI163" s="28"/>
      <c r="AJ163" s="28"/>
      <c r="AK163" s="28"/>
      <c r="AL163" s="28"/>
      <c r="AM163" s="28"/>
      <c r="AN163" s="28"/>
      <c r="AO163" s="28"/>
      <c r="AP163" s="28"/>
      <c r="AQ163" s="28"/>
      <c r="AR163" s="28"/>
      <c r="AS163" s="28"/>
      <c r="AT163" s="28"/>
      <c r="AU163" s="28"/>
      <c r="AV163" s="28"/>
      <c r="AW163" s="28"/>
      <c r="AX163" s="19"/>
      <c r="AY163" s="3"/>
      <c r="AZ163" s="3"/>
      <c r="BA163" s="3"/>
      <c r="BB163" s="3"/>
      <c r="BC163" s="3"/>
      <c r="BD163" s="3"/>
      <c r="BE163" s="3"/>
    </row>
    <row r="164" spans="1:57" ht="18" customHeight="1">
      <c r="A164" s="61"/>
      <c r="B164" s="58" t="s">
        <v>1359</v>
      </c>
      <c r="C164" s="66"/>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3"/>
      <c r="AE164" s="21"/>
      <c r="AF164" s="28"/>
      <c r="AG164" s="28"/>
      <c r="AH164" s="28"/>
      <c r="AI164" s="28"/>
      <c r="AJ164" s="28"/>
      <c r="AK164" s="28"/>
      <c r="AL164" s="28"/>
      <c r="AM164" s="28"/>
      <c r="AN164" s="28"/>
      <c r="AO164" s="28"/>
      <c r="AP164" s="28"/>
      <c r="AQ164" s="28"/>
      <c r="AR164" s="28"/>
      <c r="AS164" s="28"/>
      <c r="AT164" s="28"/>
      <c r="AU164" s="28"/>
      <c r="AV164" s="28"/>
      <c r="AW164" s="28"/>
      <c r="AX164" s="19"/>
      <c r="AY164" s="3"/>
      <c r="AZ164" s="3"/>
      <c r="BA164" s="3"/>
      <c r="BB164" s="3"/>
      <c r="BC164" s="3"/>
      <c r="BD164" s="3"/>
      <c r="BE164" s="3"/>
    </row>
    <row r="165" spans="1:104" s="45" customFormat="1" ht="57" customHeight="1">
      <c r="A165" s="60" t="s">
        <v>1028</v>
      </c>
      <c r="B165" s="57" t="s">
        <v>1029</v>
      </c>
      <c r="C165" s="65" t="s">
        <v>1030</v>
      </c>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t="s">
        <v>464</v>
      </c>
      <c r="AE165" s="20" t="s">
        <v>464</v>
      </c>
      <c r="AF165" s="26">
        <f>AF166</f>
        <v>0</v>
      </c>
      <c r="AG165" s="26">
        <f aca="true" t="shared" si="8" ref="AG165:AW165">AG166</f>
        <v>0</v>
      </c>
      <c r="AH165" s="26">
        <f t="shared" si="8"/>
        <v>0</v>
      </c>
      <c r="AI165" s="26">
        <f t="shared" si="8"/>
        <v>0</v>
      </c>
      <c r="AJ165" s="26">
        <f t="shared" si="8"/>
        <v>0</v>
      </c>
      <c r="AK165" s="26">
        <f t="shared" si="8"/>
        <v>0</v>
      </c>
      <c r="AL165" s="26">
        <f t="shared" si="8"/>
        <v>0</v>
      </c>
      <c r="AM165" s="26">
        <f t="shared" si="8"/>
        <v>0</v>
      </c>
      <c r="AN165" s="26">
        <f t="shared" si="8"/>
        <v>0</v>
      </c>
      <c r="AO165" s="26">
        <f t="shared" si="8"/>
        <v>0</v>
      </c>
      <c r="AP165" s="26">
        <f t="shared" si="8"/>
        <v>0</v>
      </c>
      <c r="AQ165" s="26">
        <f t="shared" si="8"/>
        <v>0</v>
      </c>
      <c r="AR165" s="26">
        <f t="shared" si="8"/>
        <v>0</v>
      </c>
      <c r="AS165" s="26">
        <f t="shared" si="8"/>
        <v>0</v>
      </c>
      <c r="AT165" s="26">
        <f t="shared" si="8"/>
        <v>0</v>
      </c>
      <c r="AU165" s="26">
        <f t="shared" si="8"/>
        <v>0</v>
      </c>
      <c r="AV165" s="26">
        <f t="shared" si="8"/>
        <v>0</v>
      </c>
      <c r="AW165" s="26">
        <f t="shared" si="8"/>
        <v>0</v>
      </c>
      <c r="AX165" s="18"/>
      <c r="AY165" s="42"/>
      <c r="AZ165" s="42"/>
      <c r="BA165" s="42"/>
      <c r="BB165" s="42"/>
      <c r="BC165" s="42"/>
      <c r="BD165" s="42"/>
      <c r="BE165" s="42"/>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4"/>
    </row>
    <row r="166" spans="1:104" s="45" customFormat="1" ht="24" customHeight="1">
      <c r="A166" s="60"/>
      <c r="B166" s="57" t="s">
        <v>1360</v>
      </c>
      <c r="C166" s="65"/>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0"/>
      <c r="AF166" s="26"/>
      <c r="AG166" s="26"/>
      <c r="AH166" s="26"/>
      <c r="AI166" s="26"/>
      <c r="AJ166" s="26"/>
      <c r="AK166" s="26"/>
      <c r="AL166" s="26"/>
      <c r="AM166" s="26"/>
      <c r="AN166" s="26"/>
      <c r="AO166" s="26"/>
      <c r="AP166" s="26"/>
      <c r="AQ166" s="26"/>
      <c r="AR166" s="26"/>
      <c r="AS166" s="26"/>
      <c r="AT166" s="26"/>
      <c r="AU166" s="26"/>
      <c r="AV166" s="26"/>
      <c r="AW166" s="26"/>
      <c r="AX166" s="18"/>
      <c r="AY166" s="42"/>
      <c r="AZ166" s="42"/>
      <c r="BA166" s="42"/>
      <c r="BB166" s="42"/>
      <c r="BC166" s="42"/>
      <c r="BD166" s="42"/>
      <c r="BE166" s="42"/>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4"/>
    </row>
    <row r="167" spans="1:104" s="45" customFormat="1" ht="87" customHeight="1">
      <c r="A167" s="60" t="s">
        <v>1031</v>
      </c>
      <c r="B167" s="57" t="s">
        <v>1032</v>
      </c>
      <c r="C167" s="65" t="s">
        <v>1033</v>
      </c>
      <c r="D167" s="23" t="s">
        <v>464</v>
      </c>
      <c r="E167" s="23" t="s">
        <v>464</v>
      </c>
      <c r="F167" s="23" t="s">
        <v>464</v>
      </c>
      <c r="G167" s="23" t="s">
        <v>464</v>
      </c>
      <c r="H167" s="23" t="s">
        <v>464</v>
      </c>
      <c r="I167" s="23" t="s">
        <v>464</v>
      </c>
      <c r="J167" s="23" t="s">
        <v>464</v>
      </c>
      <c r="K167" s="23" t="s">
        <v>464</v>
      </c>
      <c r="L167" s="23" t="s">
        <v>464</v>
      </c>
      <c r="M167" s="23" t="s">
        <v>464</v>
      </c>
      <c r="N167" s="23" t="s">
        <v>464</v>
      </c>
      <c r="O167" s="23" t="s">
        <v>464</v>
      </c>
      <c r="P167" s="23" t="s">
        <v>464</v>
      </c>
      <c r="Q167" s="23" t="s">
        <v>464</v>
      </c>
      <c r="R167" s="23" t="s">
        <v>464</v>
      </c>
      <c r="S167" s="23" t="s">
        <v>464</v>
      </c>
      <c r="T167" s="23" t="s">
        <v>464</v>
      </c>
      <c r="U167" s="23" t="s">
        <v>464</v>
      </c>
      <c r="V167" s="23" t="s">
        <v>464</v>
      </c>
      <c r="W167" s="23" t="s">
        <v>464</v>
      </c>
      <c r="X167" s="23" t="s">
        <v>464</v>
      </c>
      <c r="Y167" s="23" t="s">
        <v>464</v>
      </c>
      <c r="Z167" s="23" t="s">
        <v>464</v>
      </c>
      <c r="AA167" s="23" t="s">
        <v>464</v>
      </c>
      <c r="AB167" s="23" t="s">
        <v>464</v>
      </c>
      <c r="AC167" s="23" t="s">
        <v>464</v>
      </c>
      <c r="AD167" s="23" t="s">
        <v>464</v>
      </c>
      <c r="AE167" s="20" t="s">
        <v>464</v>
      </c>
      <c r="AF167" s="26">
        <f>AF168+AF214</f>
        <v>0</v>
      </c>
      <c r="AG167" s="26">
        <f aca="true" t="shared" si="9" ref="AG167:AW167">AG168+AG214</f>
        <v>0</v>
      </c>
      <c r="AH167" s="26">
        <f t="shared" si="9"/>
        <v>0</v>
      </c>
      <c r="AI167" s="26">
        <f t="shared" si="9"/>
        <v>0</v>
      </c>
      <c r="AJ167" s="26">
        <f t="shared" si="9"/>
        <v>0</v>
      </c>
      <c r="AK167" s="26">
        <f t="shared" si="9"/>
        <v>0</v>
      </c>
      <c r="AL167" s="26">
        <f t="shared" si="9"/>
        <v>0</v>
      </c>
      <c r="AM167" s="26">
        <f t="shared" si="9"/>
        <v>0</v>
      </c>
      <c r="AN167" s="26">
        <f t="shared" si="9"/>
        <v>0</v>
      </c>
      <c r="AO167" s="26">
        <f t="shared" si="9"/>
        <v>0</v>
      </c>
      <c r="AP167" s="26">
        <f t="shared" si="9"/>
        <v>0</v>
      </c>
      <c r="AQ167" s="26">
        <f t="shared" si="9"/>
        <v>0</v>
      </c>
      <c r="AR167" s="26">
        <f t="shared" si="9"/>
        <v>0</v>
      </c>
      <c r="AS167" s="26">
        <f t="shared" si="9"/>
        <v>0</v>
      </c>
      <c r="AT167" s="26">
        <f t="shared" si="9"/>
        <v>0</v>
      </c>
      <c r="AU167" s="26">
        <f t="shared" si="9"/>
        <v>0</v>
      </c>
      <c r="AV167" s="26">
        <f t="shared" si="9"/>
        <v>0</v>
      </c>
      <c r="AW167" s="26">
        <f t="shared" si="9"/>
        <v>0</v>
      </c>
      <c r="AX167" s="18"/>
      <c r="AY167" s="42"/>
      <c r="AZ167" s="42"/>
      <c r="BA167" s="42"/>
      <c r="BB167" s="42"/>
      <c r="BC167" s="42"/>
      <c r="BD167" s="42"/>
      <c r="BE167" s="42"/>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4"/>
    </row>
    <row r="168" spans="1:104" s="45" customFormat="1" ht="30" customHeight="1">
      <c r="A168" s="60" t="s">
        <v>1034</v>
      </c>
      <c r="B168" s="57" t="s">
        <v>1035</v>
      </c>
      <c r="C168" s="65" t="s">
        <v>1036</v>
      </c>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t="s">
        <v>464</v>
      </c>
      <c r="AE168" s="20" t="s">
        <v>464</v>
      </c>
      <c r="AF168" s="26">
        <f>SUM(AF169:AF213)</f>
        <v>0</v>
      </c>
      <c r="AG168" s="26">
        <f aca="true" t="shared" si="10" ref="AG168:AW168">SUM(AG169:AG213)</f>
        <v>0</v>
      </c>
      <c r="AH168" s="26">
        <f t="shared" si="10"/>
        <v>0</v>
      </c>
      <c r="AI168" s="26">
        <f t="shared" si="10"/>
        <v>0</v>
      </c>
      <c r="AJ168" s="26">
        <f t="shared" si="10"/>
        <v>0</v>
      </c>
      <c r="AK168" s="26">
        <f t="shared" si="10"/>
        <v>0</v>
      </c>
      <c r="AL168" s="26">
        <f t="shared" si="10"/>
        <v>0</v>
      </c>
      <c r="AM168" s="26">
        <f t="shared" si="10"/>
        <v>0</v>
      </c>
      <c r="AN168" s="26">
        <f t="shared" si="10"/>
        <v>0</v>
      </c>
      <c r="AO168" s="26">
        <f t="shared" si="10"/>
        <v>0</v>
      </c>
      <c r="AP168" s="26">
        <f t="shared" si="10"/>
        <v>0</v>
      </c>
      <c r="AQ168" s="26">
        <f t="shared" si="10"/>
        <v>0</v>
      </c>
      <c r="AR168" s="26">
        <f t="shared" si="10"/>
        <v>0</v>
      </c>
      <c r="AS168" s="26">
        <f t="shared" si="10"/>
        <v>0</v>
      </c>
      <c r="AT168" s="26">
        <f t="shared" si="10"/>
        <v>0</v>
      </c>
      <c r="AU168" s="26">
        <f t="shared" si="10"/>
        <v>0</v>
      </c>
      <c r="AV168" s="26">
        <f t="shared" si="10"/>
        <v>0</v>
      </c>
      <c r="AW168" s="26">
        <f t="shared" si="10"/>
        <v>0</v>
      </c>
      <c r="AX168" s="18"/>
      <c r="AY168" s="42"/>
      <c r="AZ168" s="42"/>
      <c r="BA168" s="42"/>
      <c r="BB168" s="42"/>
      <c r="BC168" s="42"/>
      <c r="BD168" s="42"/>
      <c r="BE168" s="42"/>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4"/>
    </row>
    <row r="169" spans="1:57" ht="20.25">
      <c r="A169" s="61" t="s">
        <v>1037</v>
      </c>
      <c r="B169" s="58" t="s">
        <v>900</v>
      </c>
      <c r="C169" s="65" t="s">
        <v>1038</v>
      </c>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t="s">
        <v>464</v>
      </c>
      <c r="AE169" s="20"/>
      <c r="AF169" s="26"/>
      <c r="AG169" s="26"/>
      <c r="AH169" s="26"/>
      <c r="AI169" s="26"/>
      <c r="AJ169" s="26"/>
      <c r="AK169" s="26"/>
      <c r="AL169" s="26"/>
      <c r="AM169" s="26"/>
      <c r="AN169" s="26"/>
      <c r="AO169" s="26"/>
      <c r="AP169" s="26"/>
      <c r="AQ169" s="26"/>
      <c r="AR169" s="26"/>
      <c r="AS169" s="26"/>
      <c r="AT169" s="26"/>
      <c r="AU169" s="26"/>
      <c r="AV169" s="26"/>
      <c r="AW169" s="26"/>
      <c r="AX169" s="18"/>
      <c r="AY169" s="3"/>
      <c r="AZ169" s="3"/>
      <c r="BA169" s="3"/>
      <c r="BB169" s="3"/>
      <c r="BC169" s="3"/>
      <c r="BD169" s="3"/>
      <c r="BE169" s="3"/>
    </row>
    <row r="170" spans="1:57" ht="20.25">
      <c r="A170" s="61" t="s">
        <v>1039</v>
      </c>
      <c r="B170" s="59" t="s">
        <v>901</v>
      </c>
      <c r="C170" s="65" t="s">
        <v>1040</v>
      </c>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3" t="s">
        <v>464</v>
      </c>
      <c r="AE170" s="20"/>
      <c r="AF170" s="26"/>
      <c r="AG170" s="26"/>
      <c r="AH170" s="26"/>
      <c r="AI170" s="26"/>
      <c r="AJ170" s="26"/>
      <c r="AK170" s="26"/>
      <c r="AL170" s="26"/>
      <c r="AM170" s="26"/>
      <c r="AN170" s="26"/>
      <c r="AO170" s="26"/>
      <c r="AP170" s="26"/>
      <c r="AQ170" s="26"/>
      <c r="AR170" s="26"/>
      <c r="AS170" s="26"/>
      <c r="AT170" s="26"/>
      <c r="AU170" s="26"/>
      <c r="AV170" s="26"/>
      <c r="AW170" s="26"/>
      <c r="AX170" s="18"/>
      <c r="AY170" s="3"/>
      <c r="AZ170" s="3"/>
      <c r="BA170" s="3"/>
      <c r="BB170" s="3"/>
      <c r="BC170" s="3"/>
      <c r="BD170" s="3"/>
      <c r="BE170" s="3"/>
    </row>
    <row r="171" spans="1:57" ht="30">
      <c r="A171" s="61" t="s">
        <v>1041</v>
      </c>
      <c r="B171" s="58" t="s">
        <v>902</v>
      </c>
      <c r="C171" s="65" t="s">
        <v>1042</v>
      </c>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t="s">
        <v>464</v>
      </c>
      <c r="AE171" s="20"/>
      <c r="AF171" s="26"/>
      <c r="AG171" s="26"/>
      <c r="AH171" s="26"/>
      <c r="AI171" s="26"/>
      <c r="AJ171" s="26"/>
      <c r="AK171" s="26"/>
      <c r="AL171" s="26"/>
      <c r="AM171" s="26"/>
      <c r="AN171" s="26"/>
      <c r="AO171" s="26"/>
      <c r="AP171" s="26"/>
      <c r="AQ171" s="26"/>
      <c r="AR171" s="26"/>
      <c r="AS171" s="26"/>
      <c r="AT171" s="26"/>
      <c r="AU171" s="26"/>
      <c r="AV171" s="26"/>
      <c r="AW171" s="26"/>
      <c r="AX171" s="18"/>
      <c r="AY171" s="3"/>
      <c r="AZ171" s="3"/>
      <c r="BA171" s="3"/>
      <c r="BB171" s="3"/>
      <c r="BC171" s="3"/>
      <c r="BD171" s="3"/>
      <c r="BE171" s="3"/>
    </row>
    <row r="172" spans="1:57" ht="30">
      <c r="A172" s="61" t="s">
        <v>1043</v>
      </c>
      <c r="B172" s="58" t="s">
        <v>903</v>
      </c>
      <c r="C172" s="65" t="s">
        <v>1044</v>
      </c>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t="s">
        <v>464</v>
      </c>
      <c r="AE172" s="20"/>
      <c r="AF172" s="26"/>
      <c r="AG172" s="26"/>
      <c r="AH172" s="26"/>
      <c r="AI172" s="26"/>
      <c r="AJ172" s="26"/>
      <c r="AK172" s="26"/>
      <c r="AL172" s="26"/>
      <c r="AM172" s="26"/>
      <c r="AN172" s="26"/>
      <c r="AO172" s="26"/>
      <c r="AP172" s="26"/>
      <c r="AQ172" s="26"/>
      <c r="AR172" s="26"/>
      <c r="AS172" s="26"/>
      <c r="AT172" s="26"/>
      <c r="AU172" s="26"/>
      <c r="AV172" s="26"/>
      <c r="AW172" s="26"/>
      <c r="AX172" s="18"/>
      <c r="AY172" s="3"/>
      <c r="AZ172" s="3"/>
      <c r="BA172" s="3"/>
      <c r="BB172" s="3"/>
      <c r="BC172" s="3"/>
      <c r="BD172" s="3"/>
      <c r="BE172" s="3"/>
    </row>
    <row r="173" spans="1:57" ht="20.25">
      <c r="A173" s="61" t="s">
        <v>1045</v>
      </c>
      <c r="B173" s="58" t="s">
        <v>904</v>
      </c>
      <c r="C173" s="65" t="s">
        <v>1046</v>
      </c>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t="s">
        <v>464</v>
      </c>
      <c r="AE173" s="20"/>
      <c r="AF173" s="26"/>
      <c r="AG173" s="26"/>
      <c r="AH173" s="26"/>
      <c r="AI173" s="26"/>
      <c r="AJ173" s="26"/>
      <c r="AK173" s="26"/>
      <c r="AL173" s="26"/>
      <c r="AM173" s="26"/>
      <c r="AN173" s="26"/>
      <c r="AO173" s="26"/>
      <c r="AP173" s="26"/>
      <c r="AQ173" s="26"/>
      <c r="AR173" s="26"/>
      <c r="AS173" s="26"/>
      <c r="AT173" s="26"/>
      <c r="AU173" s="26"/>
      <c r="AV173" s="26"/>
      <c r="AW173" s="26"/>
      <c r="AX173" s="18"/>
      <c r="AY173" s="3"/>
      <c r="AZ173" s="3"/>
      <c r="BA173" s="3"/>
      <c r="BB173" s="3"/>
      <c r="BC173" s="3"/>
      <c r="BD173" s="3"/>
      <c r="BE173" s="3"/>
    </row>
    <row r="174" spans="1:57" ht="20.25">
      <c r="A174" s="61" t="s">
        <v>1047</v>
      </c>
      <c r="B174" s="58" t="s">
        <v>905</v>
      </c>
      <c r="C174" s="65" t="s">
        <v>1048</v>
      </c>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t="s">
        <v>464</v>
      </c>
      <c r="AE174" s="20"/>
      <c r="AF174" s="26"/>
      <c r="AG174" s="26"/>
      <c r="AH174" s="26"/>
      <c r="AI174" s="26"/>
      <c r="AJ174" s="26"/>
      <c r="AK174" s="26"/>
      <c r="AL174" s="26"/>
      <c r="AM174" s="26"/>
      <c r="AN174" s="26"/>
      <c r="AO174" s="26"/>
      <c r="AP174" s="26"/>
      <c r="AQ174" s="26"/>
      <c r="AR174" s="26"/>
      <c r="AS174" s="26"/>
      <c r="AT174" s="26"/>
      <c r="AU174" s="26"/>
      <c r="AV174" s="26"/>
      <c r="AW174" s="26"/>
      <c r="AX174" s="18"/>
      <c r="AY174" s="3"/>
      <c r="AZ174" s="3"/>
      <c r="BA174" s="3"/>
      <c r="BB174" s="3"/>
      <c r="BC174" s="3"/>
      <c r="BD174" s="3"/>
      <c r="BE174" s="3"/>
    </row>
    <row r="175" spans="1:57" ht="20.25">
      <c r="A175" s="61" t="s">
        <v>1049</v>
      </c>
      <c r="B175" s="58" t="s">
        <v>906</v>
      </c>
      <c r="C175" s="65" t="s">
        <v>1050</v>
      </c>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t="s">
        <v>464</v>
      </c>
      <c r="AE175" s="20"/>
      <c r="AF175" s="26"/>
      <c r="AG175" s="26"/>
      <c r="AH175" s="26"/>
      <c r="AI175" s="26"/>
      <c r="AJ175" s="26"/>
      <c r="AK175" s="26"/>
      <c r="AL175" s="26"/>
      <c r="AM175" s="26"/>
      <c r="AN175" s="26"/>
      <c r="AO175" s="26"/>
      <c r="AP175" s="26"/>
      <c r="AQ175" s="26"/>
      <c r="AR175" s="26"/>
      <c r="AS175" s="26"/>
      <c r="AT175" s="26"/>
      <c r="AU175" s="26"/>
      <c r="AV175" s="26"/>
      <c r="AW175" s="26"/>
      <c r="AX175" s="18"/>
      <c r="AY175" s="3"/>
      <c r="AZ175" s="3"/>
      <c r="BA175" s="3"/>
      <c r="BB175" s="3"/>
      <c r="BC175" s="3"/>
      <c r="BD175" s="3"/>
      <c r="BE175" s="3"/>
    </row>
    <row r="176" spans="1:57" ht="20.25">
      <c r="A176" s="61" t="s">
        <v>1051</v>
      </c>
      <c r="B176" s="58" t="s">
        <v>907</v>
      </c>
      <c r="C176" s="65" t="s">
        <v>1052</v>
      </c>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t="s">
        <v>464</v>
      </c>
      <c r="AE176" s="20"/>
      <c r="AF176" s="26"/>
      <c r="AG176" s="26"/>
      <c r="AH176" s="26"/>
      <c r="AI176" s="26"/>
      <c r="AJ176" s="26"/>
      <c r="AK176" s="26"/>
      <c r="AL176" s="26"/>
      <c r="AM176" s="26"/>
      <c r="AN176" s="26"/>
      <c r="AO176" s="26"/>
      <c r="AP176" s="26"/>
      <c r="AQ176" s="26"/>
      <c r="AR176" s="26"/>
      <c r="AS176" s="26"/>
      <c r="AT176" s="26"/>
      <c r="AU176" s="26"/>
      <c r="AV176" s="26"/>
      <c r="AW176" s="26"/>
      <c r="AX176" s="18"/>
      <c r="AY176" s="3"/>
      <c r="AZ176" s="3"/>
      <c r="BA176" s="3"/>
      <c r="BB176" s="3"/>
      <c r="BC176" s="3"/>
      <c r="BD176" s="3"/>
      <c r="BE176" s="3"/>
    </row>
    <row r="177" spans="1:57" ht="20.25">
      <c r="A177" s="61" t="s">
        <v>1053</v>
      </c>
      <c r="B177" s="58" t="s">
        <v>908</v>
      </c>
      <c r="C177" s="65" t="s">
        <v>1054</v>
      </c>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t="s">
        <v>464</v>
      </c>
      <c r="AE177" s="20"/>
      <c r="AF177" s="26"/>
      <c r="AG177" s="26"/>
      <c r="AH177" s="26"/>
      <c r="AI177" s="26"/>
      <c r="AJ177" s="26"/>
      <c r="AK177" s="26"/>
      <c r="AL177" s="26"/>
      <c r="AM177" s="26"/>
      <c r="AN177" s="26"/>
      <c r="AO177" s="26"/>
      <c r="AP177" s="26"/>
      <c r="AQ177" s="26"/>
      <c r="AR177" s="26"/>
      <c r="AS177" s="26"/>
      <c r="AT177" s="26"/>
      <c r="AU177" s="26"/>
      <c r="AV177" s="26"/>
      <c r="AW177" s="26"/>
      <c r="AX177" s="18"/>
      <c r="AY177" s="3"/>
      <c r="AZ177" s="3"/>
      <c r="BA177" s="3"/>
      <c r="BB177" s="3"/>
      <c r="BC177" s="3"/>
      <c r="BD177" s="3"/>
      <c r="BE177" s="3"/>
    </row>
    <row r="178" spans="1:57" ht="20.25">
      <c r="A178" s="61" t="s">
        <v>1055</v>
      </c>
      <c r="B178" s="58" t="s">
        <v>909</v>
      </c>
      <c r="C178" s="65" t="s">
        <v>1056</v>
      </c>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t="s">
        <v>464</v>
      </c>
      <c r="AE178" s="20"/>
      <c r="AF178" s="26"/>
      <c r="AG178" s="26"/>
      <c r="AH178" s="26"/>
      <c r="AI178" s="26"/>
      <c r="AJ178" s="26"/>
      <c r="AK178" s="26"/>
      <c r="AL178" s="26"/>
      <c r="AM178" s="26"/>
      <c r="AN178" s="26"/>
      <c r="AO178" s="26"/>
      <c r="AP178" s="26"/>
      <c r="AQ178" s="26"/>
      <c r="AR178" s="26"/>
      <c r="AS178" s="26"/>
      <c r="AT178" s="26"/>
      <c r="AU178" s="26"/>
      <c r="AV178" s="26"/>
      <c r="AW178" s="26"/>
      <c r="AX178" s="18"/>
      <c r="AY178" s="3"/>
      <c r="AZ178" s="3"/>
      <c r="BA178" s="3"/>
      <c r="BB178" s="3"/>
      <c r="BC178" s="3"/>
      <c r="BD178" s="3"/>
      <c r="BE178" s="3"/>
    </row>
    <row r="179" spans="1:57" ht="12.75">
      <c r="A179" s="61" t="s">
        <v>1057</v>
      </c>
      <c r="B179" s="59" t="s">
        <v>910</v>
      </c>
      <c r="C179" s="65" t="s">
        <v>1058</v>
      </c>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3" t="s">
        <v>464</v>
      </c>
      <c r="AE179" s="20"/>
      <c r="AF179" s="26"/>
      <c r="AG179" s="26"/>
      <c r="AH179" s="26"/>
      <c r="AI179" s="26"/>
      <c r="AJ179" s="26"/>
      <c r="AK179" s="26"/>
      <c r="AL179" s="26"/>
      <c r="AM179" s="26"/>
      <c r="AN179" s="26"/>
      <c r="AO179" s="26"/>
      <c r="AP179" s="26"/>
      <c r="AQ179" s="26"/>
      <c r="AR179" s="26"/>
      <c r="AS179" s="26"/>
      <c r="AT179" s="26"/>
      <c r="AU179" s="26"/>
      <c r="AV179" s="26"/>
      <c r="AW179" s="26"/>
      <c r="AX179" s="18"/>
      <c r="AY179" s="3"/>
      <c r="AZ179" s="3"/>
      <c r="BA179" s="3"/>
      <c r="BB179" s="3"/>
      <c r="BC179" s="3"/>
      <c r="BD179" s="3"/>
      <c r="BE179" s="3"/>
    </row>
    <row r="180" spans="1:57" ht="12.75">
      <c r="A180" s="61" t="s">
        <v>1059</v>
      </c>
      <c r="B180" s="58" t="s">
        <v>911</v>
      </c>
      <c r="C180" s="65" t="s">
        <v>1060</v>
      </c>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t="s">
        <v>464</v>
      </c>
      <c r="AE180" s="20"/>
      <c r="AF180" s="26"/>
      <c r="AG180" s="26"/>
      <c r="AH180" s="26"/>
      <c r="AI180" s="26"/>
      <c r="AJ180" s="26"/>
      <c r="AK180" s="26"/>
      <c r="AL180" s="26"/>
      <c r="AM180" s="26"/>
      <c r="AN180" s="26"/>
      <c r="AO180" s="26"/>
      <c r="AP180" s="26"/>
      <c r="AQ180" s="26"/>
      <c r="AR180" s="26"/>
      <c r="AS180" s="26"/>
      <c r="AT180" s="26"/>
      <c r="AU180" s="26"/>
      <c r="AV180" s="26"/>
      <c r="AW180" s="26"/>
      <c r="AX180" s="18"/>
      <c r="AY180" s="3"/>
      <c r="AZ180" s="3"/>
      <c r="BA180" s="3"/>
      <c r="BB180" s="3"/>
      <c r="BC180" s="3"/>
      <c r="BD180" s="3"/>
      <c r="BE180" s="3"/>
    </row>
    <row r="181" spans="1:57" ht="20.25">
      <c r="A181" s="61" t="s">
        <v>1061</v>
      </c>
      <c r="B181" s="58" t="s">
        <v>912</v>
      </c>
      <c r="C181" s="65" t="s">
        <v>1062</v>
      </c>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t="s">
        <v>464</v>
      </c>
      <c r="AE181" s="20"/>
      <c r="AF181" s="26"/>
      <c r="AG181" s="26"/>
      <c r="AH181" s="26"/>
      <c r="AI181" s="26"/>
      <c r="AJ181" s="26"/>
      <c r="AK181" s="26"/>
      <c r="AL181" s="26"/>
      <c r="AM181" s="26"/>
      <c r="AN181" s="26"/>
      <c r="AO181" s="26"/>
      <c r="AP181" s="26"/>
      <c r="AQ181" s="26"/>
      <c r="AR181" s="26"/>
      <c r="AS181" s="26"/>
      <c r="AT181" s="26"/>
      <c r="AU181" s="26"/>
      <c r="AV181" s="26"/>
      <c r="AW181" s="26"/>
      <c r="AX181" s="18"/>
      <c r="AY181" s="3"/>
      <c r="AZ181" s="3"/>
      <c r="BA181" s="3"/>
      <c r="BB181" s="3"/>
      <c r="BC181" s="3"/>
      <c r="BD181" s="3"/>
      <c r="BE181" s="3"/>
    </row>
    <row r="182" spans="1:57" ht="69.75" customHeight="1">
      <c r="A182" s="61" t="s">
        <v>1063</v>
      </c>
      <c r="B182" s="58" t="s">
        <v>913</v>
      </c>
      <c r="C182" s="65" t="s">
        <v>1064</v>
      </c>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t="s">
        <v>464</v>
      </c>
      <c r="AE182" s="20"/>
      <c r="AF182" s="26"/>
      <c r="AG182" s="26"/>
      <c r="AH182" s="26"/>
      <c r="AI182" s="26"/>
      <c r="AJ182" s="26"/>
      <c r="AK182" s="26"/>
      <c r="AL182" s="26"/>
      <c r="AM182" s="26"/>
      <c r="AN182" s="26"/>
      <c r="AO182" s="26"/>
      <c r="AP182" s="26"/>
      <c r="AQ182" s="26"/>
      <c r="AR182" s="26"/>
      <c r="AS182" s="26"/>
      <c r="AT182" s="26"/>
      <c r="AU182" s="26"/>
      <c r="AV182" s="26"/>
      <c r="AW182" s="26"/>
      <c r="AX182" s="18"/>
      <c r="AY182" s="3"/>
      <c r="AZ182" s="3"/>
      <c r="BA182" s="3"/>
      <c r="BB182" s="3"/>
      <c r="BC182" s="3"/>
      <c r="BD182" s="3"/>
      <c r="BE182" s="3"/>
    </row>
    <row r="183" spans="1:57" ht="20.25">
      <c r="A183" s="61" t="s">
        <v>1065</v>
      </c>
      <c r="B183" s="58" t="s">
        <v>914</v>
      </c>
      <c r="C183" s="65" t="s">
        <v>1066</v>
      </c>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t="s">
        <v>464</v>
      </c>
      <c r="AE183" s="20"/>
      <c r="AF183" s="26"/>
      <c r="AG183" s="26"/>
      <c r="AH183" s="26"/>
      <c r="AI183" s="26"/>
      <c r="AJ183" s="26"/>
      <c r="AK183" s="26"/>
      <c r="AL183" s="26"/>
      <c r="AM183" s="26"/>
      <c r="AN183" s="26"/>
      <c r="AO183" s="26"/>
      <c r="AP183" s="26"/>
      <c r="AQ183" s="26"/>
      <c r="AR183" s="26"/>
      <c r="AS183" s="26"/>
      <c r="AT183" s="26"/>
      <c r="AU183" s="26"/>
      <c r="AV183" s="26"/>
      <c r="AW183" s="26"/>
      <c r="AX183" s="18"/>
      <c r="AY183" s="3"/>
      <c r="AZ183" s="3"/>
      <c r="BA183" s="3"/>
      <c r="BB183" s="3"/>
      <c r="BC183" s="3"/>
      <c r="BD183" s="3"/>
      <c r="BE183" s="3"/>
    </row>
    <row r="184" spans="1:57" ht="20.25">
      <c r="A184" s="61" t="s">
        <v>1067</v>
      </c>
      <c r="B184" s="58" t="s">
        <v>915</v>
      </c>
      <c r="C184" s="65" t="s">
        <v>1068</v>
      </c>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t="s">
        <v>464</v>
      </c>
      <c r="AE184" s="20"/>
      <c r="AF184" s="26"/>
      <c r="AG184" s="26"/>
      <c r="AH184" s="26"/>
      <c r="AI184" s="26"/>
      <c r="AJ184" s="26"/>
      <c r="AK184" s="26"/>
      <c r="AL184" s="26"/>
      <c r="AM184" s="26"/>
      <c r="AN184" s="26"/>
      <c r="AO184" s="26"/>
      <c r="AP184" s="26"/>
      <c r="AQ184" s="26"/>
      <c r="AR184" s="26"/>
      <c r="AS184" s="26"/>
      <c r="AT184" s="26"/>
      <c r="AU184" s="26"/>
      <c r="AV184" s="26"/>
      <c r="AW184" s="26"/>
      <c r="AX184" s="18"/>
      <c r="AY184" s="3"/>
      <c r="AZ184" s="3"/>
      <c r="BA184" s="3"/>
      <c r="BB184" s="3"/>
      <c r="BC184" s="3"/>
      <c r="BD184" s="3"/>
      <c r="BE184" s="3"/>
    </row>
    <row r="185" spans="1:57" ht="20.25">
      <c r="A185" s="61" t="s">
        <v>1069</v>
      </c>
      <c r="B185" s="58" t="s">
        <v>916</v>
      </c>
      <c r="C185" s="65" t="s">
        <v>1070</v>
      </c>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t="s">
        <v>464</v>
      </c>
      <c r="AE185" s="20"/>
      <c r="AF185" s="26"/>
      <c r="AG185" s="26"/>
      <c r="AH185" s="26"/>
      <c r="AI185" s="26"/>
      <c r="AJ185" s="26"/>
      <c r="AK185" s="26"/>
      <c r="AL185" s="26"/>
      <c r="AM185" s="26"/>
      <c r="AN185" s="26"/>
      <c r="AO185" s="26"/>
      <c r="AP185" s="26"/>
      <c r="AQ185" s="26"/>
      <c r="AR185" s="26"/>
      <c r="AS185" s="26"/>
      <c r="AT185" s="26"/>
      <c r="AU185" s="26"/>
      <c r="AV185" s="26"/>
      <c r="AW185" s="26"/>
      <c r="AX185" s="18"/>
      <c r="AY185" s="3"/>
      <c r="AZ185" s="3"/>
      <c r="BA185" s="3"/>
      <c r="BB185" s="3"/>
      <c r="BC185" s="3"/>
      <c r="BD185" s="3"/>
      <c r="BE185" s="3"/>
    </row>
    <row r="186" spans="1:57" ht="12.75">
      <c r="A186" s="61" t="s">
        <v>1071</v>
      </c>
      <c r="B186" s="58" t="s">
        <v>917</v>
      </c>
      <c r="C186" s="65" t="s">
        <v>1072</v>
      </c>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t="s">
        <v>464</v>
      </c>
      <c r="AE186" s="20"/>
      <c r="AF186" s="26"/>
      <c r="AG186" s="26"/>
      <c r="AH186" s="26"/>
      <c r="AI186" s="26"/>
      <c r="AJ186" s="26"/>
      <c r="AK186" s="26"/>
      <c r="AL186" s="26"/>
      <c r="AM186" s="26"/>
      <c r="AN186" s="26"/>
      <c r="AO186" s="26"/>
      <c r="AP186" s="26"/>
      <c r="AQ186" s="26"/>
      <c r="AR186" s="26"/>
      <c r="AS186" s="26"/>
      <c r="AT186" s="26"/>
      <c r="AU186" s="26"/>
      <c r="AV186" s="26"/>
      <c r="AW186" s="26"/>
      <c r="AX186" s="18"/>
      <c r="AY186" s="3"/>
      <c r="AZ186" s="3"/>
      <c r="BA186" s="3"/>
      <c r="BB186" s="3"/>
      <c r="BC186" s="3"/>
      <c r="BD186" s="3"/>
      <c r="BE186" s="3"/>
    </row>
    <row r="187" spans="1:57" ht="12.75">
      <c r="A187" s="61" t="s">
        <v>1073</v>
      </c>
      <c r="B187" s="58" t="s">
        <v>918</v>
      </c>
      <c r="C187" s="65" t="s">
        <v>1074</v>
      </c>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t="s">
        <v>464</v>
      </c>
      <c r="AE187" s="20"/>
      <c r="AF187" s="26"/>
      <c r="AG187" s="26"/>
      <c r="AH187" s="26"/>
      <c r="AI187" s="26"/>
      <c r="AJ187" s="26"/>
      <c r="AK187" s="26"/>
      <c r="AL187" s="26"/>
      <c r="AM187" s="26"/>
      <c r="AN187" s="26"/>
      <c r="AO187" s="26"/>
      <c r="AP187" s="26"/>
      <c r="AQ187" s="26"/>
      <c r="AR187" s="26"/>
      <c r="AS187" s="26"/>
      <c r="AT187" s="26"/>
      <c r="AU187" s="26"/>
      <c r="AV187" s="26"/>
      <c r="AW187" s="26"/>
      <c r="AX187" s="18"/>
      <c r="AY187" s="3"/>
      <c r="AZ187" s="3"/>
      <c r="BA187" s="3"/>
      <c r="BB187" s="3"/>
      <c r="BC187" s="3"/>
      <c r="BD187" s="3"/>
      <c r="BE187" s="3"/>
    </row>
    <row r="188" spans="1:57" ht="20.25">
      <c r="A188" s="61" t="s">
        <v>1075</v>
      </c>
      <c r="B188" s="58" t="s">
        <v>919</v>
      </c>
      <c r="C188" s="65" t="s">
        <v>1076</v>
      </c>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t="s">
        <v>464</v>
      </c>
      <c r="AE188" s="20"/>
      <c r="AF188" s="26"/>
      <c r="AG188" s="26"/>
      <c r="AH188" s="26"/>
      <c r="AI188" s="26"/>
      <c r="AJ188" s="26"/>
      <c r="AK188" s="26"/>
      <c r="AL188" s="26"/>
      <c r="AM188" s="26"/>
      <c r="AN188" s="26"/>
      <c r="AO188" s="26"/>
      <c r="AP188" s="26"/>
      <c r="AQ188" s="26"/>
      <c r="AR188" s="26"/>
      <c r="AS188" s="26"/>
      <c r="AT188" s="26"/>
      <c r="AU188" s="26"/>
      <c r="AV188" s="26"/>
      <c r="AW188" s="26"/>
      <c r="AX188" s="18"/>
      <c r="AY188" s="3"/>
      <c r="AZ188" s="3"/>
      <c r="BA188" s="3"/>
      <c r="BB188" s="3"/>
      <c r="BC188" s="3"/>
      <c r="BD188" s="3"/>
      <c r="BE188" s="3"/>
    </row>
    <row r="189" spans="1:57" ht="20.25">
      <c r="A189" s="61" t="s">
        <v>1077</v>
      </c>
      <c r="B189" s="58" t="s">
        <v>920</v>
      </c>
      <c r="C189" s="65" t="s">
        <v>1078</v>
      </c>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t="s">
        <v>464</v>
      </c>
      <c r="AE189" s="20"/>
      <c r="AF189" s="26"/>
      <c r="AG189" s="26"/>
      <c r="AH189" s="26"/>
      <c r="AI189" s="26"/>
      <c r="AJ189" s="26"/>
      <c r="AK189" s="26"/>
      <c r="AL189" s="26"/>
      <c r="AM189" s="26"/>
      <c r="AN189" s="26"/>
      <c r="AO189" s="26"/>
      <c r="AP189" s="26"/>
      <c r="AQ189" s="26"/>
      <c r="AR189" s="26"/>
      <c r="AS189" s="26"/>
      <c r="AT189" s="26"/>
      <c r="AU189" s="26"/>
      <c r="AV189" s="26"/>
      <c r="AW189" s="26"/>
      <c r="AX189" s="18"/>
      <c r="AY189" s="3"/>
      <c r="AZ189" s="3"/>
      <c r="BA189" s="3"/>
      <c r="BB189" s="3"/>
      <c r="BC189" s="3"/>
      <c r="BD189" s="3"/>
      <c r="BE189" s="3"/>
    </row>
    <row r="190" spans="1:57" ht="20.25">
      <c r="A190" s="61" t="s">
        <v>1079</v>
      </c>
      <c r="B190" s="59" t="s">
        <v>921</v>
      </c>
      <c r="C190" s="65" t="s">
        <v>1080</v>
      </c>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3" t="s">
        <v>464</v>
      </c>
      <c r="AE190" s="20"/>
      <c r="AF190" s="26"/>
      <c r="AG190" s="26"/>
      <c r="AH190" s="26"/>
      <c r="AI190" s="26"/>
      <c r="AJ190" s="26"/>
      <c r="AK190" s="26"/>
      <c r="AL190" s="26"/>
      <c r="AM190" s="26"/>
      <c r="AN190" s="26"/>
      <c r="AO190" s="26"/>
      <c r="AP190" s="26"/>
      <c r="AQ190" s="26"/>
      <c r="AR190" s="26"/>
      <c r="AS190" s="26"/>
      <c r="AT190" s="26"/>
      <c r="AU190" s="26"/>
      <c r="AV190" s="26"/>
      <c r="AW190" s="26"/>
      <c r="AX190" s="18"/>
      <c r="AY190" s="3"/>
      <c r="AZ190" s="3"/>
      <c r="BA190" s="3"/>
      <c r="BB190" s="3"/>
      <c r="BC190" s="3"/>
      <c r="BD190" s="3"/>
      <c r="BE190" s="3"/>
    </row>
    <row r="191" spans="1:57" ht="24.75" customHeight="1">
      <c r="A191" s="61" t="s">
        <v>1081</v>
      </c>
      <c r="B191" s="59" t="s">
        <v>922</v>
      </c>
      <c r="C191" s="65" t="s">
        <v>1082</v>
      </c>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3" t="s">
        <v>464</v>
      </c>
      <c r="AE191" s="20"/>
      <c r="AF191" s="26"/>
      <c r="AG191" s="26"/>
      <c r="AH191" s="26"/>
      <c r="AI191" s="26"/>
      <c r="AJ191" s="26"/>
      <c r="AK191" s="26"/>
      <c r="AL191" s="26"/>
      <c r="AM191" s="26"/>
      <c r="AN191" s="26"/>
      <c r="AO191" s="26"/>
      <c r="AP191" s="26"/>
      <c r="AQ191" s="26"/>
      <c r="AR191" s="26"/>
      <c r="AS191" s="26"/>
      <c r="AT191" s="26"/>
      <c r="AU191" s="26"/>
      <c r="AV191" s="26"/>
      <c r="AW191" s="26"/>
      <c r="AX191" s="18"/>
      <c r="AY191" s="3"/>
      <c r="AZ191" s="3"/>
      <c r="BA191" s="3"/>
      <c r="BB191" s="3"/>
      <c r="BC191" s="3"/>
      <c r="BD191" s="3"/>
      <c r="BE191" s="3"/>
    </row>
    <row r="192" spans="1:57" ht="20.25">
      <c r="A192" s="61" t="s">
        <v>1083</v>
      </c>
      <c r="B192" s="59" t="s">
        <v>923</v>
      </c>
      <c r="C192" s="65" t="s">
        <v>1084</v>
      </c>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3" t="s">
        <v>464</v>
      </c>
      <c r="AE192" s="20"/>
      <c r="AF192" s="26"/>
      <c r="AG192" s="26"/>
      <c r="AH192" s="26"/>
      <c r="AI192" s="26"/>
      <c r="AJ192" s="26"/>
      <c r="AK192" s="26"/>
      <c r="AL192" s="26"/>
      <c r="AM192" s="26"/>
      <c r="AN192" s="26"/>
      <c r="AO192" s="26"/>
      <c r="AP192" s="26"/>
      <c r="AQ192" s="26"/>
      <c r="AR192" s="26"/>
      <c r="AS192" s="26"/>
      <c r="AT192" s="26"/>
      <c r="AU192" s="26"/>
      <c r="AV192" s="26"/>
      <c r="AW192" s="26"/>
      <c r="AX192" s="18"/>
      <c r="AY192" s="3"/>
      <c r="AZ192" s="3"/>
      <c r="BA192" s="3"/>
      <c r="BB192" s="3"/>
      <c r="BC192" s="3"/>
      <c r="BD192" s="3"/>
      <c r="BE192" s="3"/>
    </row>
    <row r="193" spans="1:57" ht="51">
      <c r="A193" s="61" t="s">
        <v>1085</v>
      </c>
      <c r="B193" s="58" t="s">
        <v>1257</v>
      </c>
      <c r="C193" s="65" t="s">
        <v>1086</v>
      </c>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t="s">
        <v>464</v>
      </c>
      <c r="AE193" s="20"/>
      <c r="AF193" s="26"/>
      <c r="AG193" s="26"/>
      <c r="AH193" s="26"/>
      <c r="AI193" s="26"/>
      <c r="AJ193" s="26"/>
      <c r="AK193" s="26"/>
      <c r="AL193" s="26"/>
      <c r="AM193" s="26"/>
      <c r="AN193" s="26"/>
      <c r="AO193" s="26"/>
      <c r="AP193" s="26"/>
      <c r="AQ193" s="26"/>
      <c r="AR193" s="26"/>
      <c r="AS193" s="26"/>
      <c r="AT193" s="26"/>
      <c r="AU193" s="26"/>
      <c r="AV193" s="26"/>
      <c r="AW193" s="26"/>
      <c r="AX193" s="18"/>
      <c r="AY193" s="3"/>
      <c r="AZ193" s="3"/>
      <c r="BA193" s="3"/>
      <c r="BB193" s="3"/>
      <c r="BC193" s="3"/>
      <c r="BD193" s="3"/>
      <c r="BE193" s="3"/>
    </row>
    <row r="194" spans="1:57" ht="20.25">
      <c r="A194" s="61" t="s">
        <v>1087</v>
      </c>
      <c r="B194" s="58" t="s">
        <v>1258</v>
      </c>
      <c r="C194" s="65" t="s">
        <v>1088</v>
      </c>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t="s">
        <v>464</v>
      </c>
      <c r="AE194" s="20"/>
      <c r="AF194" s="26"/>
      <c r="AG194" s="26"/>
      <c r="AH194" s="26"/>
      <c r="AI194" s="26"/>
      <c r="AJ194" s="26"/>
      <c r="AK194" s="26"/>
      <c r="AL194" s="26"/>
      <c r="AM194" s="26"/>
      <c r="AN194" s="26"/>
      <c r="AO194" s="26"/>
      <c r="AP194" s="26"/>
      <c r="AQ194" s="26"/>
      <c r="AR194" s="26"/>
      <c r="AS194" s="26"/>
      <c r="AT194" s="26"/>
      <c r="AU194" s="26"/>
      <c r="AV194" s="26"/>
      <c r="AW194" s="26"/>
      <c r="AX194" s="18"/>
      <c r="AY194" s="3"/>
      <c r="AZ194" s="3"/>
      <c r="BA194" s="3"/>
      <c r="BB194" s="3"/>
      <c r="BC194" s="3"/>
      <c r="BD194" s="3"/>
      <c r="BE194" s="3"/>
    </row>
    <row r="195" spans="1:57" ht="12.75">
      <c r="A195" s="61" t="s">
        <v>1089</v>
      </c>
      <c r="B195" s="58" t="s">
        <v>1259</v>
      </c>
      <c r="C195" s="65" t="s">
        <v>1090</v>
      </c>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t="s">
        <v>464</v>
      </c>
      <c r="AE195" s="20"/>
      <c r="AF195" s="26"/>
      <c r="AG195" s="26"/>
      <c r="AH195" s="26"/>
      <c r="AI195" s="26"/>
      <c r="AJ195" s="26"/>
      <c r="AK195" s="26"/>
      <c r="AL195" s="26"/>
      <c r="AM195" s="26"/>
      <c r="AN195" s="26"/>
      <c r="AO195" s="26"/>
      <c r="AP195" s="26"/>
      <c r="AQ195" s="26"/>
      <c r="AR195" s="26"/>
      <c r="AS195" s="26"/>
      <c r="AT195" s="26"/>
      <c r="AU195" s="26"/>
      <c r="AV195" s="26"/>
      <c r="AW195" s="26"/>
      <c r="AX195" s="18"/>
      <c r="AY195" s="3"/>
      <c r="AZ195" s="3"/>
      <c r="BA195" s="3"/>
      <c r="BB195" s="3"/>
      <c r="BC195" s="3"/>
      <c r="BD195" s="3"/>
      <c r="BE195" s="3"/>
    </row>
    <row r="196" spans="1:57" ht="40.5">
      <c r="A196" s="61" t="s">
        <v>1091</v>
      </c>
      <c r="B196" s="59" t="s">
        <v>1260</v>
      </c>
      <c r="C196" s="65" t="s">
        <v>1092</v>
      </c>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3" t="s">
        <v>464</v>
      </c>
      <c r="AE196" s="20"/>
      <c r="AF196" s="26"/>
      <c r="AG196" s="26"/>
      <c r="AH196" s="26"/>
      <c r="AI196" s="26"/>
      <c r="AJ196" s="26"/>
      <c r="AK196" s="26"/>
      <c r="AL196" s="26"/>
      <c r="AM196" s="26"/>
      <c r="AN196" s="26"/>
      <c r="AO196" s="26"/>
      <c r="AP196" s="26"/>
      <c r="AQ196" s="26"/>
      <c r="AR196" s="26"/>
      <c r="AS196" s="26"/>
      <c r="AT196" s="26"/>
      <c r="AU196" s="26"/>
      <c r="AV196" s="26"/>
      <c r="AW196" s="26"/>
      <c r="AX196" s="18"/>
      <c r="AY196" s="3"/>
      <c r="AZ196" s="3"/>
      <c r="BA196" s="3"/>
      <c r="BB196" s="3"/>
      <c r="BC196" s="3"/>
      <c r="BD196" s="3"/>
      <c r="BE196" s="3"/>
    </row>
    <row r="197" spans="1:57" ht="20.25">
      <c r="A197" s="61" t="s">
        <v>1093</v>
      </c>
      <c r="B197" s="58" t="s">
        <v>1261</v>
      </c>
      <c r="C197" s="65" t="s">
        <v>1094</v>
      </c>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t="s">
        <v>464</v>
      </c>
      <c r="AE197" s="20"/>
      <c r="AF197" s="26"/>
      <c r="AG197" s="26"/>
      <c r="AH197" s="26"/>
      <c r="AI197" s="26"/>
      <c r="AJ197" s="26"/>
      <c r="AK197" s="26"/>
      <c r="AL197" s="26"/>
      <c r="AM197" s="26"/>
      <c r="AN197" s="26"/>
      <c r="AO197" s="26"/>
      <c r="AP197" s="26"/>
      <c r="AQ197" s="26"/>
      <c r="AR197" s="26"/>
      <c r="AS197" s="26"/>
      <c r="AT197" s="26"/>
      <c r="AU197" s="26"/>
      <c r="AV197" s="26"/>
      <c r="AW197" s="26"/>
      <c r="AX197" s="18"/>
      <c r="AY197" s="3"/>
      <c r="AZ197" s="3"/>
      <c r="BA197" s="3"/>
      <c r="BB197" s="3"/>
      <c r="BC197" s="3"/>
      <c r="BD197" s="3"/>
      <c r="BE197" s="3"/>
    </row>
    <row r="198" spans="1:57" ht="20.25">
      <c r="A198" s="61" t="s">
        <v>1095</v>
      </c>
      <c r="B198" s="58" t="s">
        <v>1262</v>
      </c>
      <c r="C198" s="65" t="s">
        <v>1096</v>
      </c>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t="s">
        <v>464</v>
      </c>
      <c r="AE198" s="20"/>
      <c r="AF198" s="26"/>
      <c r="AG198" s="26"/>
      <c r="AH198" s="26"/>
      <c r="AI198" s="26"/>
      <c r="AJ198" s="26"/>
      <c r="AK198" s="26"/>
      <c r="AL198" s="26"/>
      <c r="AM198" s="26"/>
      <c r="AN198" s="26"/>
      <c r="AO198" s="26"/>
      <c r="AP198" s="26"/>
      <c r="AQ198" s="26"/>
      <c r="AR198" s="26"/>
      <c r="AS198" s="26"/>
      <c r="AT198" s="26"/>
      <c r="AU198" s="26"/>
      <c r="AV198" s="26"/>
      <c r="AW198" s="26"/>
      <c r="AX198" s="18"/>
      <c r="AY198" s="3"/>
      <c r="AZ198" s="3"/>
      <c r="BA198" s="3"/>
      <c r="BB198" s="3"/>
      <c r="BC198" s="3"/>
      <c r="BD198" s="3"/>
      <c r="BE198" s="3"/>
    </row>
    <row r="199" spans="1:57" ht="20.25">
      <c r="A199" s="61" t="s">
        <v>1097</v>
      </c>
      <c r="B199" s="58" t="s">
        <v>1263</v>
      </c>
      <c r="C199" s="65" t="s">
        <v>1098</v>
      </c>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t="s">
        <v>464</v>
      </c>
      <c r="AE199" s="20"/>
      <c r="AF199" s="26"/>
      <c r="AG199" s="26"/>
      <c r="AH199" s="26"/>
      <c r="AI199" s="26"/>
      <c r="AJ199" s="26"/>
      <c r="AK199" s="26"/>
      <c r="AL199" s="26"/>
      <c r="AM199" s="26"/>
      <c r="AN199" s="26"/>
      <c r="AO199" s="26"/>
      <c r="AP199" s="26"/>
      <c r="AQ199" s="26"/>
      <c r="AR199" s="26"/>
      <c r="AS199" s="26"/>
      <c r="AT199" s="26"/>
      <c r="AU199" s="26"/>
      <c r="AV199" s="26"/>
      <c r="AW199" s="26"/>
      <c r="AX199" s="18"/>
      <c r="AY199" s="3"/>
      <c r="AZ199" s="3"/>
      <c r="BA199" s="3"/>
      <c r="BB199" s="3"/>
      <c r="BC199" s="3"/>
      <c r="BD199" s="3"/>
      <c r="BE199" s="3"/>
    </row>
    <row r="200" spans="1:57" ht="37.5" customHeight="1">
      <c r="A200" s="61" t="s">
        <v>1099</v>
      </c>
      <c r="B200" s="58" t="s">
        <v>1264</v>
      </c>
      <c r="C200" s="65" t="s">
        <v>1100</v>
      </c>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t="s">
        <v>464</v>
      </c>
      <c r="AE200" s="20"/>
      <c r="AF200" s="26"/>
      <c r="AG200" s="26"/>
      <c r="AH200" s="26"/>
      <c r="AI200" s="26"/>
      <c r="AJ200" s="26"/>
      <c r="AK200" s="26"/>
      <c r="AL200" s="26"/>
      <c r="AM200" s="26"/>
      <c r="AN200" s="26"/>
      <c r="AO200" s="26"/>
      <c r="AP200" s="26"/>
      <c r="AQ200" s="26"/>
      <c r="AR200" s="26"/>
      <c r="AS200" s="26"/>
      <c r="AT200" s="26"/>
      <c r="AU200" s="26"/>
      <c r="AV200" s="26"/>
      <c r="AW200" s="26"/>
      <c r="AX200" s="18"/>
      <c r="AY200" s="3"/>
      <c r="AZ200" s="3"/>
      <c r="BA200" s="3"/>
      <c r="BB200" s="3"/>
      <c r="BC200" s="3"/>
      <c r="BD200" s="3"/>
      <c r="BE200" s="3"/>
    </row>
    <row r="201" spans="1:57" ht="20.25">
      <c r="A201" s="61" t="s">
        <v>1101</v>
      </c>
      <c r="B201" s="58" t="s">
        <v>1265</v>
      </c>
      <c r="C201" s="65" t="s">
        <v>1102</v>
      </c>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t="s">
        <v>464</v>
      </c>
      <c r="AE201" s="20"/>
      <c r="AF201" s="26"/>
      <c r="AG201" s="26"/>
      <c r="AH201" s="26"/>
      <c r="AI201" s="26"/>
      <c r="AJ201" s="26"/>
      <c r="AK201" s="26"/>
      <c r="AL201" s="26"/>
      <c r="AM201" s="26"/>
      <c r="AN201" s="26"/>
      <c r="AO201" s="26"/>
      <c r="AP201" s="26"/>
      <c r="AQ201" s="26"/>
      <c r="AR201" s="26"/>
      <c r="AS201" s="26"/>
      <c r="AT201" s="26"/>
      <c r="AU201" s="26"/>
      <c r="AV201" s="26"/>
      <c r="AW201" s="26"/>
      <c r="AX201" s="18"/>
      <c r="AY201" s="3"/>
      <c r="AZ201" s="3"/>
      <c r="BA201" s="3"/>
      <c r="BB201" s="3"/>
      <c r="BC201" s="3"/>
      <c r="BD201" s="3"/>
      <c r="BE201" s="3"/>
    </row>
    <row r="202" spans="1:57" ht="71.25">
      <c r="A202" s="61" t="s">
        <v>1103</v>
      </c>
      <c r="B202" s="58" t="s">
        <v>1266</v>
      </c>
      <c r="C202" s="65" t="s">
        <v>1104</v>
      </c>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t="s">
        <v>464</v>
      </c>
      <c r="AE202" s="20"/>
      <c r="AF202" s="26"/>
      <c r="AG202" s="26"/>
      <c r="AH202" s="26"/>
      <c r="AI202" s="26"/>
      <c r="AJ202" s="26"/>
      <c r="AK202" s="26"/>
      <c r="AL202" s="26"/>
      <c r="AM202" s="26"/>
      <c r="AN202" s="26"/>
      <c r="AO202" s="26"/>
      <c r="AP202" s="26"/>
      <c r="AQ202" s="26"/>
      <c r="AR202" s="26"/>
      <c r="AS202" s="26"/>
      <c r="AT202" s="26"/>
      <c r="AU202" s="26"/>
      <c r="AV202" s="26"/>
      <c r="AW202" s="26"/>
      <c r="AX202" s="18"/>
      <c r="AY202" s="3"/>
      <c r="AZ202" s="3"/>
      <c r="BA202" s="3"/>
      <c r="BB202" s="3"/>
      <c r="BC202" s="3"/>
      <c r="BD202" s="3"/>
      <c r="BE202" s="3"/>
    </row>
    <row r="203" spans="1:57" ht="92.25" customHeight="1">
      <c r="A203" s="61" t="s">
        <v>1105</v>
      </c>
      <c r="B203" s="58" t="s">
        <v>1267</v>
      </c>
      <c r="C203" s="65" t="s">
        <v>1106</v>
      </c>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t="s">
        <v>464</v>
      </c>
      <c r="AE203" s="20"/>
      <c r="AF203" s="26"/>
      <c r="AG203" s="26"/>
      <c r="AH203" s="26"/>
      <c r="AI203" s="26"/>
      <c r="AJ203" s="26"/>
      <c r="AK203" s="26"/>
      <c r="AL203" s="26"/>
      <c r="AM203" s="26"/>
      <c r="AN203" s="26"/>
      <c r="AO203" s="26"/>
      <c r="AP203" s="26"/>
      <c r="AQ203" s="26"/>
      <c r="AR203" s="26"/>
      <c r="AS203" s="26"/>
      <c r="AT203" s="26"/>
      <c r="AU203" s="26"/>
      <c r="AV203" s="26"/>
      <c r="AW203" s="26"/>
      <c r="AX203" s="18"/>
      <c r="AY203" s="3"/>
      <c r="AZ203" s="3"/>
      <c r="BA203" s="3"/>
      <c r="BB203" s="3"/>
      <c r="BC203" s="3"/>
      <c r="BD203" s="3"/>
      <c r="BE203" s="3"/>
    </row>
    <row r="204" spans="1:57" ht="20.25">
      <c r="A204" s="61" t="s">
        <v>1107</v>
      </c>
      <c r="B204" s="58" t="s">
        <v>1268</v>
      </c>
      <c r="C204" s="65" t="s">
        <v>1108</v>
      </c>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t="s">
        <v>464</v>
      </c>
      <c r="AE204" s="20"/>
      <c r="AF204" s="26"/>
      <c r="AG204" s="26"/>
      <c r="AH204" s="26"/>
      <c r="AI204" s="26"/>
      <c r="AJ204" s="26"/>
      <c r="AK204" s="26"/>
      <c r="AL204" s="26"/>
      <c r="AM204" s="26"/>
      <c r="AN204" s="26"/>
      <c r="AO204" s="26"/>
      <c r="AP204" s="26"/>
      <c r="AQ204" s="26"/>
      <c r="AR204" s="26"/>
      <c r="AS204" s="26"/>
      <c r="AT204" s="26"/>
      <c r="AU204" s="26"/>
      <c r="AV204" s="26"/>
      <c r="AW204" s="26"/>
      <c r="AX204" s="18"/>
      <c r="AY204" s="3"/>
      <c r="AZ204" s="3"/>
      <c r="BA204" s="3"/>
      <c r="BB204" s="3"/>
      <c r="BC204" s="3"/>
      <c r="BD204" s="3"/>
      <c r="BE204" s="3"/>
    </row>
    <row r="205" spans="1:57" ht="40.5">
      <c r="A205" s="61" t="s">
        <v>1109</v>
      </c>
      <c r="B205" s="58" t="s">
        <v>1269</v>
      </c>
      <c r="C205" s="65" t="s">
        <v>1110</v>
      </c>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t="s">
        <v>464</v>
      </c>
      <c r="AE205" s="20"/>
      <c r="AF205" s="26"/>
      <c r="AG205" s="26"/>
      <c r="AH205" s="26"/>
      <c r="AI205" s="26"/>
      <c r="AJ205" s="26"/>
      <c r="AK205" s="26"/>
      <c r="AL205" s="26"/>
      <c r="AM205" s="26"/>
      <c r="AN205" s="26"/>
      <c r="AO205" s="26"/>
      <c r="AP205" s="26"/>
      <c r="AQ205" s="26"/>
      <c r="AR205" s="26"/>
      <c r="AS205" s="26"/>
      <c r="AT205" s="26"/>
      <c r="AU205" s="26"/>
      <c r="AV205" s="26"/>
      <c r="AW205" s="26"/>
      <c r="AX205" s="18"/>
      <c r="AY205" s="3"/>
      <c r="AZ205" s="3"/>
      <c r="BA205" s="3"/>
      <c r="BB205" s="3"/>
      <c r="BC205" s="3"/>
      <c r="BD205" s="3"/>
      <c r="BE205" s="3"/>
    </row>
    <row r="206" spans="1:57" ht="30">
      <c r="A206" s="61" t="s">
        <v>1111</v>
      </c>
      <c r="B206" s="58" t="s">
        <v>1270</v>
      </c>
      <c r="C206" s="65" t="s">
        <v>1112</v>
      </c>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t="s">
        <v>464</v>
      </c>
      <c r="AE206" s="20"/>
      <c r="AF206" s="26"/>
      <c r="AG206" s="26"/>
      <c r="AH206" s="26"/>
      <c r="AI206" s="26"/>
      <c r="AJ206" s="26"/>
      <c r="AK206" s="26"/>
      <c r="AL206" s="26"/>
      <c r="AM206" s="26"/>
      <c r="AN206" s="26"/>
      <c r="AO206" s="26"/>
      <c r="AP206" s="26"/>
      <c r="AQ206" s="26"/>
      <c r="AR206" s="26"/>
      <c r="AS206" s="26"/>
      <c r="AT206" s="26"/>
      <c r="AU206" s="26"/>
      <c r="AV206" s="26"/>
      <c r="AW206" s="26"/>
      <c r="AX206" s="18"/>
      <c r="AY206" s="3"/>
      <c r="AZ206" s="3"/>
      <c r="BA206" s="3"/>
      <c r="BB206" s="3"/>
      <c r="BC206" s="3"/>
      <c r="BD206" s="3"/>
      <c r="BE206" s="3"/>
    </row>
    <row r="207" spans="1:57" ht="20.25">
      <c r="A207" s="61" t="s">
        <v>1113</v>
      </c>
      <c r="B207" s="58" t="s">
        <v>1271</v>
      </c>
      <c r="C207" s="65" t="s">
        <v>1114</v>
      </c>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t="s">
        <v>464</v>
      </c>
      <c r="AE207" s="20"/>
      <c r="AF207" s="26"/>
      <c r="AG207" s="26"/>
      <c r="AH207" s="26"/>
      <c r="AI207" s="26"/>
      <c r="AJ207" s="26"/>
      <c r="AK207" s="26"/>
      <c r="AL207" s="26"/>
      <c r="AM207" s="26"/>
      <c r="AN207" s="26"/>
      <c r="AO207" s="26"/>
      <c r="AP207" s="26"/>
      <c r="AQ207" s="26"/>
      <c r="AR207" s="26"/>
      <c r="AS207" s="26"/>
      <c r="AT207" s="26"/>
      <c r="AU207" s="26"/>
      <c r="AV207" s="26"/>
      <c r="AW207" s="26"/>
      <c r="AX207" s="18"/>
      <c r="AY207" s="3"/>
      <c r="AZ207" s="3"/>
      <c r="BA207" s="3"/>
      <c r="BB207" s="3"/>
      <c r="BC207" s="3"/>
      <c r="BD207" s="3"/>
      <c r="BE207" s="3"/>
    </row>
    <row r="208" spans="1:57" ht="51">
      <c r="A208" s="61" t="s">
        <v>1115</v>
      </c>
      <c r="B208" s="59" t="s">
        <v>1272</v>
      </c>
      <c r="C208" s="65" t="s">
        <v>1116</v>
      </c>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3" t="s">
        <v>464</v>
      </c>
      <c r="AE208" s="20"/>
      <c r="AF208" s="26"/>
      <c r="AG208" s="26"/>
      <c r="AH208" s="26"/>
      <c r="AI208" s="26"/>
      <c r="AJ208" s="26"/>
      <c r="AK208" s="26"/>
      <c r="AL208" s="26"/>
      <c r="AM208" s="26"/>
      <c r="AN208" s="26"/>
      <c r="AO208" s="26"/>
      <c r="AP208" s="26"/>
      <c r="AQ208" s="26"/>
      <c r="AR208" s="26"/>
      <c r="AS208" s="26"/>
      <c r="AT208" s="26"/>
      <c r="AU208" s="26"/>
      <c r="AV208" s="26"/>
      <c r="AW208" s="26"/>
      <c r="AX208" s="18"/>
      <c r="AY208" s="3"/>
      <c r="AZ208" s="3"/>
      <c r="BA208" s="3"/>
      <c r="BB208" s="3"/>
      <c r="BC208" s="3"/>
      <c r="BD208" s="3"/>
      <c r="BE208" s="3"/>
    </row>
    <row r="209" spans="1:57" ht="30">
      <c r="A209" s="61" t="s">
        <v>1117</v>
      </c>
      <c r="B209" s="59" t="s">
        <v>1273</v>
      </c>
      <c r="C209" s="65" t="s">
        <v>1118</v>
      </c>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3" t="s">
        <v>464</v>
      </c>
      <c r="AE209" s="20"/>
      <c r="AF209" s="26"/>
      <c r="AG209" s="26"/>
      <c r="AH209" s="26"/>
      <c r="AI209" s="26"/>
      <c r="AJ209" s="26"/>
      <c r="AK209" s="26"/>
      <c r="AL209" s="26"/>
      <c r="AM209" s="26"/>
      <c r="AN209" s="26"/>
      <c r="AO209" s="26"/>
      <c r="AP209" s="26"/>
      <c r="AQ209" s="26"/>
      <c r="AR209" s="26"/>
      <c r="AS209" s="26"/>
      <c r="AT209" s="26"/>
      <c r="AU209" s="26"/>
      <c r="AV209" s="26"/>
      <c r="AW209" s="26"/>
      <c r="AX209" s="18"/>
      <c r="AY209" s="3"/>
      <c r="AZ209" s="3"/>
      <c r="BA209" s="3"/>
      <c r="BB209" s="3"/>
      <c r="BC209" s="3"/>
      <c r="BD209" s="3"/>
      <c r="BE209" s="3"/>
    </row>
    <row r="210" spans="1:57" ht="40.5">
      <c r="A210" s="61" t="s">
        <v>1119</v>
      </c>
      <c r="B210" s="59" t="s">
        <v>1274</v>
      </c>
      <c r="C210" s="65" t="s">
        <v>1120</v>
      </c>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3" t="s">
        <v>464</v>
      </c>
      <c r="AE210" s="20"/>
      <c r="AF210" s="26"/>
      <c r="AG210" s="26"/>
      <c r="AH210" s="26"/>
      <c r="AI210" s="26"/>
      <c r="AJ210" s="26"/>
      <c r="AK210" s="26"/>
      <c r="AL210" s="26"/>
      <c r="AM210" s="26"/>
      <c r="AN210" s="26"/>
      <c r="AO210" s="26"/>
      <c r="AP210" s="26"/>
      <c r="AQ210" s="26"/>
      <c r="AR210" s="26"/>
      <c r="AS210" s="26"/>
      <c r="AT210" s="26"/>
      <c r="AU210" s="26"/>
      <c r="AV210" s="26"/>
      <c r="AW210" s="26"/>
      <c r="AX210" s="18"/>
      <c r="AY210" s="3"/>
      <c r="AZ210" s="3"/>
      <c r="BA210" s="3"/>
      <c r="BB210" s="3"/>
      <c r="BC210" s="3"/>
      <c r="BD210" s="3"/>
      <c r="BE210" s="3"/>
    </row>
    <row r="211" spans="1:57" ht="40.5">
      <c r="A211" s="61" t="s">
        <v>1121</v>
      </c>
      <c r="B211" s="59" t="s">
        <v>1275</v>
      </c>
      <c r="C211" s="65" t="s">
        <v>1122</v>
      </c>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3" t="s">
        <v>464</v>
      </c>
      <c r="AE211" s="20"/>
      <c r="AF211" s="26"/>
      <c r="AG211" s="26"/>
      <c r="AH211" s="26"/>
      <c r="AI211" s="26"/>
      <c r="AJ211" s="26"/>
      <c r="AK211" s="26"/>
      <c r="AL211" s="26"/>
      <c r="AM211" s="26"/>
      <c r="AN211" s="26"/>
      <c r="AO211" s="26"/>
      <c r="AP211" s="26"/>
      <c r="AQ211" s="26"/>
      <c r="AR211" s="26"/>
      <c r="AS211" s="26"/>
      <c r="AT211" s="26"/>
      <c r="AU211" s="26"/>
      <c r="AV211" s="26"/>
      <c r="AW211" s="26"/>
      <c r="AX211" s="18"/>
      <c r="AY211" s="3"/>
      <c r="AZ211" s="3"/>
      <c r="BA211" s="3"/>
      <c r="BB211" s="3"/>
      <c r="BC211" s="3"/>
      <c r="BD211" s="3"/>
      <c r="BE211" s="3"/>
    </row>
    <row r="212" spans="1:57" ht="25.5" customHeight="1">
      <c r="A212" s="61" t="s">
        <v>1123</v>
      </c>
      <c r="B212" s="58" t="s">
        <v>1276</v>
      </c>
      <c r="C212" s="65" t="s">
        <v>1124</v>
      </c>
      <c r="D212" s="23" t="s">
        <v>464</v>
      </c>
      <c r="E212" s="23" t="s">
        <v>464</v>
      </c>
      <c r="F212" s="23" t="s">
        <v>464</v>
      </c>
      <c r="G212" s="23" t="s">
        <v>464</v>
      </c>
      <c r="H212" s="23" t="s">
        <v>464</v>
      </c>
      <c r="I212" s="23" t="s">
        <v>464</v>
      </c>
      <c r="J212" s="23" t="s">
        <v>464</v>
      </c>
      <c r="K212" s="23" t="s">
        <v>464</v>
      </c>
      <c r="L212" s="23" t="s">
        <v>464</v>
      </c>
      <c r="M212" s="23" t="s">
        <v>464</v>
      </c>
      <c r="N212" s="23" t="s">
        <v>464</v>
      </c>
      <c r="O212" s="23" t="s">
        <v>464</v>
      </c>
      <c r="P212" s="23" t="s">
        <v>464</v>
      </c>
      <c r="Q212" s="23" t="s">
        <v>464</v>
      </c>
      <c r="R212" s="23" t="s">
        <v>464</v>
      </c>
      <c r="S212" s="23" t="s">
        <v>464</v>
      </c>
      <c r="T212" s="23" t="s">
        <v>464</v>
      </c>
      <c r="U212" s="23" t="s">
        <v>464</v>
      </c>
      <c r="V212" s="23" t="s">
        <v>464</v>
      </c>
      <c r="W212" s="23" t="s">
        <v>464</v>
      </c>
      <c r="X212" s="23" t="s">
        <v>464</v>
      </c>
      <c r="Y212" s="23" t="s">
        <v>464</v>
      </c>
      <c r="Z212" s="23" t="s">
        <v>464</v>
      </c>
      <c r="AA212" s="23" t="s">
        <v>464</v>
      </c>
      <c r="AB212" s="23" t="s">
        <v>464</v>
      </c>
      <c r="AC212" s="23" t="s">
        <v>464</v>
      </c>
      <c r="AD212" s="23" t="s">
        <v>464</v>
      </c>
      <c r="AE212" s="20"/>
      <c r="AF212" s="26"/>
      <c r="AG212" s="26"/>
      <c r="AH212" s="26"/>
      <c r="AI212" s="26"/>
      <c r="AJ212" s="26"/>
      <c r="AK212" s="26"/>
      <c r="AL212" s="26"/>
      <c r="AM212" s="26"/>
      <c r="AN212" s="26"/>
      <c r="AO212" s="26"/>
      <c r="AP212" s="26"/>
      <c r="AQ212" s="26"/>
      <c r="AR212" s="26"/>
      <c r="AS212" s="26"/>
      <c r="AT212" s="26"/>
      <c r="AU212" s="26"/>
      <c r="AV212" s="26"/>
      <c r="AW212" s="26"/>
      <c r="AX212" s="18"/>
      <c r="AY212" s="3"/>
      <c r="AZ212" s="3"/>
      <c r="BA212" s="3"/>
      <c r="BB212" s="3"/>
      <c r="BC212" s="3"/>
      <c r="BD212" s="3"/>
      <c r="BE212" s="3"/>
    </row>
    <row r="213" spans="1:104" s="45" customFormat="1" ht="18" customHeight="1">
      <c r="A213" s="60"/>
      <c r="B213" s="57" t="s">
        <v>1360</v>
      </c>
      <c r="C213" s="65"/>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t="s">
        <v>464</v>
      </c>
      <c r="AE213" s="20" t="s">
        <v>464</v>
      </c>
      <c r="AF213" s="26"/>
      <c r="AG213" s="26"/>
      <c r="AH213" s="26"/>
      <c r="AI213" s="26"/>
      <c r="AJ213" s="26"/>
      <c r="AK213" s="26"/>
      <c r="AL213" s="26"/>
      <c r="AM213" s="26"/>
      <c r="AN213" s="26"/>
      <c r="AO213" s="26"/>
      <c r="AP213" s="26"/>
      <c r="AQ213" s="26"/>
      <c r="AR213" s="26"/>
      <c r="AS213" s="26"/>
      <c r="AT213" s="26"/>
      <c r="AU213" s="26"/>
      <c r="AV213" s="26"/>
      <c r="AW213" s="26"/>
      <c r="AX213" s="18"/>
      <c r="AY213" s="42"/>
      <c r="AZ213" s="42"/>
      <c r="BA213" s="42"/>
      <c r="BB213" s="42"/>
      <c r="BC213" s="42"/>
      <c r="BD213" s="42"/>
      <c r="BE213" s="42"/>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c r="CL213" s="43"/>
      <c r="CM213" s="43"/>
      <c r="CN213" s="43"/>
      <c r="CO213" s="43"/>
      <c r="CP213" s="43"/>
      <c r="CQ213" s="43"/>
      <c r="CR213" s="43"/>
      <c r="CS213" s="43"/>
      <c r="CT213" s="43"/>
      <c r="CU213" s="43"/>
      <c r="CV213" s="43"/>
      <c r="CW213" s="43"/>
      <c r="CX213" s="43"/>
      <c r="CY213" s="43"/>
      <c r="CZ213" s="44"/>
    </row>
    <row r="214" spans="1:104" s="45" customFormat="1" ht="24.75" customHeight="1">
      <c r="A214" s="60" t="s">
        <v>1125</v>
      </c>
      <c r="B214" s="57" t="s">
        <v>1126</v>
      </c>
      <c r="C214" s="65" t="s">
        <v>1127</v>
      </c>
      <c r="D214" s="23" t="s">
        <v>464</v>
      </c>
      <c r="E214" s="23" t="s">
        <v>464</v>
      </c>
      <c r="F214" s="23" t="s">
        <v>464</v>
      </c>
      <c r="G214" s="23" t="s">
        <v>464</v>
      </c>
      <c r="H214" s="23" t="s">
        <v>464</v>
      </c>
      <c r="I214" s="23" t="s">
        <v>464</v>
      </c>
      <c r="J214" s="23" t="s">
        <v>464</v>
      </c>
      <c r="K214" s="23" t="s">
        <v>464</v>
      </c>
      <c r="L214" s="23" t="s">
        <v>464</v>
      </c>
      <c r="M214" s="23" t="s">
        <v>464</v>
      </c>
      <c r="N214" s="23" t="s">
        <v>464</v>
      </c>
      <c r="O214" s="23" t="s">
        <v>464</v>
      </c>
      <c r="P214" s="23" t="s">
        <v>464</v>
      </c>
      <c r="Q214" s="23" t="s">
        <v>464</v>
      </c>
      <c r="R214" s="23" t="s">
        <v>464</v>
      </c>
      <c r="S214" s="23" t="s">
        <v>464</v>
      </c>
      <c r="T214" s="23" t="s">
        <v>464</v>
      </c>
      <c r="U214" s="23" t="s">
        <v>464</v>
      </c>
      <c r="V214" s="23" t="s">
        <v>464</v>
      </c>
      <c r="W214" s="23" t="s">
        <v>464</v>
      </c>
      <c r="X214" s="23" t="s">
        <v>464</v>
      </c>
      <c r="Y214" s="23" t="s">
        <v>464</v>
      </c>
      <c r="Z214" s="23" t="s">
        <v>464</v>
      </c>
      <c r="AA214" s="23" t="s">
        <v>464</v>
      </c>
      <c r="AB214" s="23" t="s">
        <v>464</v>
      </c>
      <c r="AC214" s="23" t="s">
        <v>464</v>
      </c>
      <c r="AD214" s="23" t="s">
        <v>464</v>
      </c>
      <c r="AE214" s="20" t="s">
        <v>464</v>
      </c>
      <c r="AF214" s="26">
        <f>AF215</f>
        <v>0</v>
      </c>
      <c r="AG214" s="26">
        <f aca="true" t="shared" si="11" ref="AG214:AW214">AG215</f>
        <v>0</v>
      </c>
      <c r="AH214" s="26">
        <f t="shared" si="11"/>
        <v>0</v>
      </c>
      <c r="AI214" s="26">
        <f t="shared" si="11"/>
        <v>0</v>
      </c>
      <c r="AJ214" s="26">
        <f t="shared" si="11"/>
        <v>0</v>
      </c>
      <c r="AK214" s="26">
        <f t="shared" si="11"/>
        <v>0</v>
      </c>
      <c r="AL214" s="26">
        <f t="shared" si="11"/>
        <v>0</v>
      </c>
      <c r="AM214" s="26">
        <f t="shared" si="11"/>
        <v>0</v>
      </c>
      <c r="AN214" s="26">
        <f t="shared" si="11"/>
        <v>0</v>
      </c>
      <c r="AO214" s="26">
        <f t="shared" si="11"/>
        <v>0</v>
      </c>
      <c r="AP214" s="26">
        <f t="shared" si="11"/>
        <v>0</v>
      </c>
      <c r="AQ214" s="26">
        <f t="shared" si="11"/>
        <v>0</v>
      </c>
      <c r="AR214" s="26">
        <f t="shared" si="11"/>
        <v>0</v>
      </c>
      <c r="AS214" s="26">
        <f t="shared" si="11"/>
        <v>0</v>
      </c>
      <c r="AT214" s="26">
        <f t="shared" si="11"/>
        <v>0</v>
      </c>
      <c r="AU214" s="26">
        <f t="shared" si="11"/>
        <v>0</v>
      </c>
      <c r="AV214" s="26">
        <f t="shared" si="11"/>
        <v>0</v>
      </c>
      <c r="AW214" s="26">
        <f t="shared" si="11"/>
        <v>0</v>
      </c>
      <c r="AX214" s="18"/>
      <c r="AY214" s="42"/>
      <c r="AZ214" s="42"/>
      <c r="BA214" s="42"/>
      <c r="BB214" s="42"/>
      <c r="BC214" s="42"/>
      <c r="BD214" s="42"/>
      <c r="BE214" s="42"/>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c r="CL214" s="43"/>
      <c r="CM214" s="43"/>
      <c r="CN214" s="43"/>
      <c r="CO214" s="43"/>
      <c r="CP214" s="43"/>
      <c r="CQ214" s="43"/>
      <c r="CR214" s="43"/>
      <c r="CS214" s="43"/>
      <c r="CT214" s="43"/>
      <c r="CU214" s="43"/>
      <c r="CV214" s="43"/>
      <c r="CW214" s="43"/>
      <c r="CX214" s="43"/>
      <c r="CY214" s="43"/>
      <c r="CZ214" s="44"/>
    </row>
    <row r="215" spans="1:104" s="45" customFormat="1" ht="21" customHeight="1">
      <c r="A215" s="60"/>
      <c r="B215" s="57" t="s">
        <v>1360</v>
      </c>
      <c r="C215" s="65"/>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0"/>
      <c r="AF215" s="26"/>
      <c r="AG215" s="26"/>
      <c r="AH215" s="26"/>
      <c r="AI215" s="26"/>
      <c r="AJ215" s="26"/>
      <c r="AK215" s="26"/>
      <c r="AL215" s="26"/>
      <c r="AM215" s="26"/>
      <c r="AN215" s="26"/>
      <c r="AO215" s="26"/>
      <c r="AP215" s="26"/>
      <c r="AQ215" s="26"/>
      <c r="AR215" s="26"/>
      <c r="AS215" s="26"/>
      <c r="AT215" s="26"/>
      <c r="AU215" s="26"/>
      <c r="AV215" s="26"/>
      <c r="AW215" s="26"/>
      <c r="AX215" s="18"/>
      <c r="AY215" s="42"/>
      <c r="AZ215" s="42"/>
      <c r="BA215" s="42"/>
      <c r="BB215" s="42"/>
      <c r="BC215" s="42"/>
      <c r="BD215" s="42"/>
      <c r="BE215" s="42"/>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c r="CL215" s="43"/>
      <c r="CM215" s="43"/>
      <c r="CN215" s="43"/>
      <c r="CO215" s="43"/>
      <c r="CP215" s="43"/>
      <c r="CQ215" s="43"/>
      <c r="CR215" s="43"/>
      <c r="CS215" s="43"/>
      <c r="CT215" s="43"/>
      <c r="CU215" s="43"/>
      <c r="CV215" s="43"/>
      <c r="CW215" s="43"/>
      <c r="CX215" s="43"/>
      <c r="CY215" s="43"/>
      <c r="CZ215" s="44"/>
    </row>
    <row r="216" spans="1:104" s="45" customFormat="1" ht="30">
      <c r="A216" s="60" t="s">
        <v>1128</v>
      </c>
      <c r="B216" s="57" t="s">
        <v>1129</v>
      </c>
      <c r="C216" s="65" t="s">
        <v>1130</v>
      </c>
      <c r="D216" s="23" t="s">
        <v>464</v>
      </c>
      <c r="E216" s="23" t="s">
        <v>464</v>
      </c>
      <c r="F216" s="23" t="s">
        <v>464</v>
      </c>
      <c r="G216" s="23" t="s">
        <v>464</v>
      </c>
      <c r="H216" s="23" t="s">
        <v>464</v>
      </c>
      <c r="I216" s="23" t="s">
        <v>464</v>
      </c>
      <c r="J216" s="23" t="s">
        <v>464</v>
      </c>
      <c r="K216" s="23" t="s">
        <v>464</v>
      </c>
      <c r="L216" s="23" t="s">
        <v>464</v>
      </c>
      <c r="M216" s="23" t="s">
        <v>464</v>
      </c>
      <c r="N216" s="23" t="s">
        <v>464</v>
      </c>
      <c r="O216" s="23" t="s">
        <v>464</v>
      </c>
      <c r="P216" s="23" t="s">
        <v>464</v>
      </c>
      <c r="Q216" s="23" t="s">
        <v>464</v>
      </c>
      <c r="R216" s="23" t="s">
        <v>464</v>
      </c>
      <c r="S216" s="23" t="s">
        <v>464</v>
      </c>
      <c r="T216" s="23" t="s">
        <v>464</v>
      </c>
      <c r="U216" s="23" t="s">
        <v>464</v>
      </c>
      <c r="V216" s="23" t="s">
        <v>464</v>
      </c>
      <c r="W216" s="23" t="s">
        <v>464</v>
      </c>
      <c r="X216" s="23" t="s">
        <v>464</v>
      </c>
      <c r="Y216" s="23" t="s">
        <v>464</v>
      </c>
      <c r="Z216" s="23" t="s">
        <v>464</v>
      </c>
      <c r="AA216" s="23" t="s">
        <v>464</v>
      </c>
      <c r="AB216" s="23" t="s">
        <v>464</v>
      </c>
      <c r="AC216" s="23" t="s">
        <v>464</v>
      </c>
      <c r="AD216" s="23" t="s">
        <v>464</v>
      </c>
      <c r="AE216" s="20" t="s">
        <v>464</v>
      </c>
      <c r="AF216" s="26">
        <f>AF217+AF218+AF219+AF222</f>
        <v>0</v>
      </c>
      <c r="AG216" s="26">
        <f aca="true" t="shared" si="12" ref="AG216:AW216">AG217+AG218+AG219+AG222</f>
        <v>0</v>
      </c>
      <c r="AH216" s="26">
        <f t="shared" si="12"/>
        <v>0</v>
      </c>
      <c r="AI216" s="26">
        <f t="shared" si="12"/>
        <v>0</v>
      </c>
      <c r="AJ216" s="26">
        <f t="shared" si="12"/>
        <v>0</v>
      </c>
      <c r="AK216" s="26">
        <f t="shared" si="12"/>
        <v>0</v>
      </c>
      <c r="AL216" s="26">
        <f t="shared" si="12"/>
        <v>0</v>
      </c>
      <c r="AM216" s="26">
        <f t="shared" si="12"/>
        <v>0</v>
      </c>
      <c r="AN216" s="26">
        <f t="shared" si="12"/>
        <v>0</v>
      </c>
      <c r="AO216" s="26">
        <f t="shared" si="12"/>
        <v>0</v>
      </c>
      <c r="AP216" s="26">
        <f t="shared" si="12"/>
        <v>0</v>
      </c>
      <c r="AQ216" s="26">
        <f t="shared" si="12"/>
        <v>0</v>
      </c>
      <c r="AR216" s="26">
        <f t="shared" si="12"/>
        <v>0</v>
      </c>
      <c r="AS216" s="26">
        <f t="shared" si="12"/>
        <v>0</v>
      </c>
      <c r="AT216" s="26">
        <f t="shared" si="12"/>
        <v>0</v>
      </c>
      <c r="AU216" s="26">
        <f t="shared" si="12"/>
        <v>0</v>
      </c>
      <c r="AV216" s="26">
        <f t="shared" si="12"/>
        <v>0</v>
      </c>
      <c r="AW216" s="26">
        <f t="shared" si="12"/>
        <v>0</v>
      </c>
      <c r="AX216" s="18"/>
      <c r="AY216" s="42"/>
      <c r="AZ216" s="42"/>
      <c r="BA216" s="42"/>
      <c r="BB216" s="42"/>
      <c r="BC216" s="42"/>
      <c r="BD216" s="42"/>
      <c r="BE216" s="42"/>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c r="CL216" s="43"/>
      <c r="CM216" s="43"/>
      <c r="CN216" s="43"/>
      <c r="CO216" s="43"/>
      <c r="CP216" s="43"/>
      <c r="CQ216" s="43"/>
      <c r="CR216" s="43"/>
      <c r="CS216" s="43"/>
      <c r="CT216" s="43"/>
      <c r="CU216" s="43"/>
      <c r="CV216" s="43"/>
      <c r="CW216" s="43"/>
      <c r="CX216" s="43"/>
      <c r="CY216" s="43"/>
      <c r="CZ216" s="44"/>
    </row>
    <row r="217" spans="1:104" s="45" customFormat="1" ht="20.25">
      <c r="A217" s="60" t="s">
        <v>1131</v>
      </c>
      <c r="B217" s="62" t="s">
        <v>1132</v>
      </c>
      <c r="C217" s="65" t="s">
        <v>1133</v>
      </c>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t="s">
        <v>464</v>
      </c>
      <c r="AE217" s="20"/>
      <c r="AF217" s="26"/>
      <c r="AG217" s="26"/>
      <c r="AH217" s="26"/>
      <c r="AI217" s="26"/>
      <c r="AJ217" s="26"/>
      <c r="AK217" s="26"/>
      <c r="AL217" s="26"/>
      <c r="AM217" s="26"/>
      <c r="AN217" s="26"/>
      <c r="AO217" s="26"/>
      <c r="AP217" s="26"/>
      <c r="AQ217" s="26"/>
      <c r="AR217" s="26"/>
      <c r="AS217" s="26"/>
      <c r="AT217" s="26"/>
      <c r="AU217" s="26"/>
      <c r="AV217" s="26"/>
      <c r="AW217" s="26"/>
      <c r="AX217" s="18"/>
      <c r="AY217" s="42"/>
      <c r="AZ217" s="42"/>
      <c r="BA217" s="42"/>
      <c r="BB217" s="42"/>
      <c r="BC217" s="42"/>
      <c r="BD217" s="42"/>
      <c r="BE217" s="42"/>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c r="CL217" s="43"/>
      <c r="CM217" s="43"/>
      <c r="CN217" s="43"/>
      <c r="CO217" s="43"/>
      <c r="CP217" s="43"/>
      <c r="CQ217" s="43"/>
      <c r="CR217" s="43"/>
      <c r="CS217" s="43"/>
      <c r="CT217" s="43"/>
      <c r="CU217" s="43"/>
      <c r="CV217" s="43"/>
      <c r="CW217" s="43"/>
      <c r="CX217" s="43"/>
      <c r="CY217" s="43"/>
      <c r="CZ217" s="44"/>
    </row>
    <row r="218" spans="1:104" s="45" customFormat="1" ht="12.75">
      <c r="A218" s="60" t="s">
        <v>1134</v>
      </c>
      <c r="B218" s="57" t="s">
        <v>1135</v>
      </c>
      <c r="C218" s="65" t="s">
        <v>1136</v>
      </c>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t="s">
        <v>464</v>
      </c>
      <c r="AE218" s="20"/>
      <c r="AF218" s="26"/>
      <c r="AG218" s="26"/>
      <c r="AH218" s="26"/>
      <c r="AI218" s="26"/>
      <c r="AJ218" s="26"/>
      <c r="AK218" s="26"/>
      <c r="AL218" s="26"/>
      <c r="AM218" s="26"/>
      <c r="AN218" s="26"/>
      <c r="AO218" s="26"/>
      <c r="AP218" s="26"/>
      <c r="AQ218" s="26"/>
      <c r="AR218" s="26"/>
      <c r="AS218" s="26"/>
      <c r="AT218" s="26"/>
      <c r="AU218" s="26"/>
      <c r="AV218" s="26"/>
      <c r="AW218" s="26"/>
      <c r="AX218" s="18"/>
      <c r="AY218" s="42"/>
      <c r="AZ218" s="42"/>
      <c r="BA218" s="42"/>
      <c r="BB218" s="42"/>
      <c r="BC218" s="42"/>
      <c r="BD218" s="42"/>
      <c r="BE218" s="42"/>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c r="CL218" s="43"/>
      <c r="CM218" s="43"/>
      <c r="CN218" s="43"/>
      <c r="CO218" s="43"/>
      <c r="CP218" s="43"/>
      <c r="CQ218" s="43"/>
      <c r="CR218" s="43"/>
      <c r="CS218" s="43"/>
      <c r="CT218" s="43"/>
      <c r="CU218" s="43"/>
      <c r="CV218" s="43"/>
      <c r="CW218" s="43"/>
      <c r="CX218" s="43"/>
      <c r="CY218" s="43"/>
      <c r="CZ218" s="44"/>
    </row>
    <row r="219" spans="1:104" s="45" customFormat="1" ht="91.5" customHeight="1">
      <c r="A219" s="60" t="s">
        <v>1137</v>
      </c>
      <c r="B219" s="57" t="s">
        <v>1361</v>
      </c>
      <c r="C219" s="65" t="s">
        <v>1138</v>
      </c>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t="s">
        <v>464</v>
      </c>
      <c r="AE219" s="20" t="s">
        <v>464</v>
      </c>
      <c r="AF219" s="26">
        <f>AF220+AF221</f>
        <v>0</v>
      </c>
      <c r="AG219" s="26">
        <f aca="true" t="shared" si="13" ref="AG219:AW219">AG220+AG221</f>
        <v>0</v>
      </c>
      <c r="AH219" s="26">
        <f t="shared" si="13"/>
        <v>0</v>
      </c>
      <c r="AI219" s="26">
        <f t="shared" si="13"/>
        <v>0</v>
      </c>
      <c r="AJ219" s="26">
        <f t="shared" si="13"/>
        <v>0</v>
      </c>
      <c r="AK219" s="26">
        <f t="shared" si="13"/>
        <v>0</v>
      </c>
      <c r="AL219" s="26">
        <f t="shared" si="13"/>
        <v>0</v>
      </c>
      <c r="AM219" s="26">
        <f t="shared" si="13"/>
        <v>0</v>
      </c>
      <c r="AN219" s="26">
        <f t="shared" si="13"/>
        <v>0</v>
      </c>
      <c r="AO219" s="26">
        <f t="shared" si="13"/>
        <v>0</v>
      </c>
      <c r="AP219" s="26">
        <f t="shared" si="13"/>
        <v>0</v>
      </c>
      <c r="AQ219" s="26">
        <f t="shared" si="13"/>
        <v>0</v>
      </c>
      <c r="AR219" s="26">
        <f t="shared" si="13"/>
        <v>0</v>
      </c>
      <c r="AS219" s="26">
        <f t="shared" si="13"/>
        <v>0</v>
      </c>
      <c r="AT219" s="26">
        <f t="shared" si="13"/>
        <v>0</v>
      </c>
      <c r="AU219" s="26">
        <f t="shared" si="13"/>
        <v>0</v>
      </c>
      <c r="AV219" s="26">
        <f t="shared" si="13"/>
        <v>0</v>
      </c>
      <c r="AW219" s="26">
        <f t="shared" si="13"/>
        <v>0</v>
      </c>
      <c r="AX219" s="18"/>
      <c r="AY219" s="42"/>
      <c r="AZ219" s="42"/>
      <c r="BA219" s="42"/>
      <c r="BB219" s="42"/>
      <c r="BC219" s="42"/>
      <c r="BD219" s="42"/>
      <c r="BE219" s="42"/>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c r="CL219" s="43"/>
      <c r="CM219" s="43"/>
      <c r="CN219" s="43"/>
      <c r="CO219" s="43"/>
      <c r="CP219" s="43"/>
      <c r="CQ219" s="43"/>
      <c r="CR219" s="43"/>
      <c r="CS219" s="43"/>
      <c r="CT219" s="43"/>
      <c r="CU219" s="43"/>
      <c r="CV219" s="43"/>
      <c r="CW219" s="43"/>
      <c r="CX219" s="43"/>
      <c r="CY219" s="43"/>
      <c r="CZ219" s="44"/>
    </row>
    <row r="220" spans="1:57" ht="35.25" customHeight="1">
      <c r="A220" s="61"/>
      <c r="B220" s="58" t="s">
        <v>1139</v>
      </c>
      <c r="C220" s="66"/>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3" t="s">
        <v>464</v>
      </c>
      <c r="AE220" s="21"/>
      <c r="AF220" s="28"/>
      <c r="AG220" s="28"/>
      <c r="AH220" s="28"/>
      <c r="AI220" s="28"/>
      <c r="AJ220" s="28"/>
      <c r="AK220" s="28"/>
      <c r="AL220" s="28"/>
      <c r="AM220" s="28"/>
      <c r="AN220" s="28"/>
      <c r="AO220" s="28"/>
      <c r="AP220" s="28"/>
      <c r="AQ220" s="28"/>
      <c r="AR220" s="28"/>
      <c r="AS220" s="28"/>
      <c r="AT220" s="28"/>
      <c r="AU220" s="28"/>
      <c r="AV220" s="28"/>
      <c r="AW220" s="28"/>
      <c r="AX220" s="19"/>
      <c r="AY220" s="3"/>
      <c r="AZ220" s="3"/>
      <c r="BA220" s="3"/>
      <c r="BB220" s="3"/>
      <c r="BC220" s="3"/>
      <c r="BD220" s="3"/>
      <c r="BE220" s="3"/>
    </row>
    <row r="221" spans="1:57" ht="19.5" customHeight="1">
      <c r="A221" s="61"/>
      <c r="B221" s="58" t="s">
        <v>1360</v>
      </c>
      <c r="C221" s="66"/>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3"/>
      <c r="AE221" s="21"/>
      <c r="AF221" s="28"/>
      <c r="AG221" s="28"/>
      <c r="AH221" s="28"/>
      <c r="AI221" s="28"/>
      <c r="AJ221" s="28"/>
      <c r="AK221" s="28"/>
      <c r="AL221" s="28"/>
      <c r="AM221" s="28"/>
      <c r="AN221" s="28"/>
      <c r="AO221" s="28"/>
      <c r="AP221" s="28"/>
      <c r="AQ221" s="28"/>
      <c r="AR221" s="28"/>
      <c r="AS221" s="28"/>
      <c r="AT221" s="28"/>
      <c r="AU221" s="28"/>
      <c r="AV221" s="28"/>
      <c r="AW221" s="28"/>
      <c r="AX221" s="19"/>
      <c r="AY221" s="3"/>
      <c r="AZ221" s="3"/>
      <c r="BA221" s="3"/>
      <c r="BB221" s="3"/>
      <c r="BC221" s="3"/>
      <c r="BD221" s="3"/>
      <c r="BE221" s="3"/>
    </row>
    <row r="222" spans="1:104" s="45" customFormat="1" ht="17.25" customHeight="1">
      <c r="A222" s="60" t="s">
        <v>1140</v>
      </c>
      <c r="B222" s="57" t="s">
        <v>1141</v>
      </c>
      <c r="C222" s="65" t="s">
        <v>1142</v>
      </c>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t="s">
        <v>464</v>
      </c>
      <c r="AE222" s="20" t="s">
        <v>464</v>
      </c>
      <c r="AF222" s="26">
        <f>AF223+AF228</f>
        <v>0</v>
      </c>
      <c r="AG222" s="26">
        <f aca="true" t="shared" si="14" ref="AG222:AW222">AG223+AG228</f>
        <v>0</v>
      </c>
      <c r="AH222" s="26">
        <f t="shared" si="14"/>
        <v>0</v>
      </c>
      <c r="AI222" s="26">
        <f t="shared" si="14"/>
        <v>0</v>
      </c>
      <c r="AJ222" s="26">
        <f t="shared" si="14"/>
        <v>0</v>
      </c>
      <c r="AK222" s="26">
        <f t="shared" si="14"/>
        <v>0</v>
      </c>
      <c r="AL222" s="26">
        <f t="shared" si="14"/>
        <v>0</v>
      </c>
      <c r="AM222" s="26">
        <f t="shared" si="14"/>
        <v>0</v>
      </c>
      <c r="AN222" s="26">
        <f t="shared" si="14"/>
        <v>0</v>
      </c>
      <c r="AO222" s="26">
        <f t="shared" si="14"/>
        <v>0</v>
      </c>
      <c r="AP222" s="26">
        <f t="shared" si="14"/>
        <v>0</v>
      </c>
      <c r="AQ222" s="26">
        <f t="shared" si="14"/>
        <v>0</v>
      </c>
      <c r="AR222" s="26">
        <f t="shared" si="14"/>
        <v>0</v>
      </c>
      <c r="AS222" s="26">
        <f t="shared" si="14"/>
        <v>0</v>
      </c>
      <c r="AT222" s="26">
        <f t="shared" si="14"/>
        <v>0</v>
      </c>
      <c r="AU222" s="26">
        <f t="shared" si="14"/>
        <v>0</v>
      </c>
      <c r="AV222" s="26">
        <f t="shared" si="14"/>
        <v>0</v>
      </c>
      <c r="AW222" s="26">
        <f t="shared" si="14"/>
        <v>0</v>
      </c>
      <c r="AX222" s="18"/>
      <c r="AY222" s="42"/>
      <c r="AZ222" s="42"/>
      <c r="BA222" s="42"/>
      <c r="BB222" s="42"/>
      <c r="BC222" s="42"/>
      <c r="BD222" s="42"/>
      <c r="BE222" s="42"/>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c r="CL222" s="43"/>
      <c r="CM222" s="43"/>
      <c r="CN222" s="43"/>
      <c r="CO222" s="43"/>
      <c r="CP222" s="43"/>
      <c r="CQ222" s="43"/>
      <c r="CR222" s="43"/>
      <c r="CS222" s="43"/>
      <c r="CT222" s="43"/>
      <c r="CU222" s="43"/>
      <c r="CV222" s="43"/>
      <c r="CW222" s="43"/>
      <c r="CX222" s="43"/>
      <c r="CY222" s="43"/>
      <c r="CZ222" s="44"/>
    </row>
    <row r="223" spans="1:104" s="45" customFormat="1" ht="30">
      <c r="A223" s="60" t="s">
        <v>1143</v>
      </c>
      <c r="B223" s="57" t="s">
        <v>1144</v>
      </c>
      <c r="C223" s="65" t="s">
        <v>1145</v>
      </c>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t="s">
        <v>464</v>
      </c>
      <c r="AE223" s="20" t="s">
        <v>464</v>
      </c>
      <c r="AF223" s="26">
        <f>SUM(AF224:AF227)</f>
        <v>0</v>
      </c>
      <c r="AG223" s="26">
        <f aca="true" t="shared" si="15" ref="AG223:AW223">SUM(AG224:AG227)</f>
        <v>0</v>
      </c>
      <c r="AH223" s="26">
        <f t="shared" si="15"/>
        <v>0</v>
      </c>
      <c r="AI223" s="26">
        <f t="shared" si="15"/>
        <v>0</v>
      </c>
      <c r="AJ223" s="26">
        <f t="shared" si="15"/>
        <v>0</v>
      </c>
      <c r="AK223" s="26">
        <f t="shared" si="15"/>
        <v>0</v>
      </c>
      <c r="AL223" s="26">
        <f t="shared" si="15"/>
        <v>0</v>
      </c>
      <c r="AM223" s="26">
        <f t="shared" si="15"/>
        <v>0</v>
      </c>
      <c r="AN223" s="26">
        <f t="shared" si="15"/>
        <v>0</v>
      </c>
      <c r="AO223" s="26">
        <f t="shared" si="15"/>
        <v>0</v>
      </c>
      <c r="AP223" s="26">
        <f t="shared" si="15"/>
        <v>0</v>
      </c>
      <c r="AQ223" s="26">
        <f t="shared" si="15"/>
        <v>0</v>
      </c>
      <c r="AR223" s="26">
        <f t="shared" si="15"/>
        <v>0</v>
      </c>
      <c r="AS223" s="26">
        <f t="shared" si="15"/>
        <v>0</v>
      </c>
      <c r="AT223" s="26">
        <f t="shared" si="15"/>
        <v>0</v>
      </c>
      <c r="AU223" s="26">
        <f t="shared" si="15"/>
        <v>0</v>
      </c>
      <c r="AV223" s="26">
        <f t="shared" si="15"/>
        <v>0</v>
      </c>
      <c r="AW223" s="26">
        <f t="shared" si="15"/>
        <v>0</v>
      </c>
      <c r="AX223" s="18"/>
      <c r="AY223" s="42"/>
      <c r="AZ223" s="42"/>
      <c r="BA223" s="42"/>
      <c r="BB223" s="42"/>
      <c r="BC223" s="42"/>
      <c r="BD223" s="42"/>
      <c r="BE223" s="42"/>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c r="CL223" s="43"/>
      <c r="CM223" s="43"/>
      <c r="CN223" s="43"/>
      <c r="CO223" s="43"/>
      <c r="CP223" s="43"/>
      <c r="CQ223" s="43"/>
      <c r="CR223" s="43"/>
      <c r="CS223" s="43"/>
      <c r="CT223" s="43"/>
      <c r="CU223" s="43"/>
      <c r="CV223" s="43"/>
      <c r="CW223" s="43"/>
      <c r="CX223" s="43"/>
      <c r="CY223" s="43"/>
      <c r="CZ223" s="44"/>
    </row>
    <row r="224" spans="1:57" ht="20.25">
      <c r="A224" s="61"/>
      <c r="B224" s="58" t="s">
        <v>1146</v>
      </c>
      <c r="C224" s="66"/>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3" t="s">
        <v>464</v>
      </c>
      <c r="AE224" s="21"/>
      <c r="AF224" s="28"/>
      <c r="AG224" s="28"/>
      <c r="AH224" s="28"/>
      <c r="AI224" s="28"/>
      <c r="AJ224" s="28"/>
      <c r="AK224" s="28"/>
      <c r="AL224" s="28"/>
      <c r="AM224" s="28"/>
      <c r="AN224" s="28"/>
      <c r="AO224" s="28"/>
      <c r="AP224" s="28"/>
      <c r="AQ224" s="28"/>
      <c r="AR224" s="28"/>
      <c r="AS224" s="28"/>
      <c r="AT224" s="28"/>
      <c r="AU224" s="28"/>
      <c r="AV224" s="28"/>
      <c r="AW224" s="28"/>
      <c r="AX224" s="19"/>
      <c r="AY224" s="3"/>
      <c r="AZ224" s="3"/>
      <c r="BA224" s="3"/>
      <c r="BB224" s="3"/>
      <c r="BC224" s="3"/>
      <c r="BD224" s="3"/>
      <c r="BE224" s="3"/>
    </row>
    <row r="225" spans="1:57" ht="12.75">
      <c r="A225" s="61"/>
      <c r="B225" s="58" t="s">
        <v>1147</v>
      </c>
      <c r="C225" s="66"/>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3" t="s">
        <v>464</v>
      </c>
      <c r="AE225" s="21"/>
      <c r="AF225" s="28"/>
      <c r="AG225" s="28"/>
      <c r="AH225" s="28"/>
      <c r="AI225" s="28"/>
      <c r="AJ225" s="28"/>
      <c r="AK225" s="28"/>
      <c r="AL225" s="28"/>
      <c r="AM225" s="28"/>
      <c r="AN225" s="28"/>
      <c r="AO225" s="28"/>
      <c r="AP225" s="28"/>
      <c r="AQ225" s="28"/>
      <c r="AR225" s="28"/>
      <c r="AS225" s="28"/>
      <c r="AT225" s="28"/>
      <c r="AU225" s="28"/>
      <c r="AV225" s="28"/>
      <c r="AW225" s="28"/>
      <c r="AX225" s="19"/>
      <c r="AY225" s="3"/>
      <c r="AZ225" s="3"/>
      <c r="BA225" s="3"/>
      <c r="BB225" s="3"/>
      <c r="BC225" s="3"/>
      <c r="BD225" s="3"/>
      <c r="BE225" s="3"/>
    </row>
    <row r="226" spans="1:57" ht="20.25">
      <c r="A226" s="61"/>
      <c r="B226" s="58" t="s">
        <v>1148</v>
      </c>
      <c r="C226" s="66"/>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3" t="s">
        <v>464</v>
      </c>
      <c r="AE226" s="21"/>
      <c r="AF226" s="28"/>
      <c r="AG226" s="28"/>
      <c r="AH226" s="28"/>
      <c r="AI226" s="28"/>
      <c r="AJ226" s="28"/>
      <c r="AK226" s="28"/>
      <c r="AL226" s="28"/>
      <c r="AM226" s="28"/>
      <c r="AN226" s="28"/>
      <c r="AO226" s="28"/>
      <c r="AP226" s="28"/>
      <c r="AQ226" s="28"/>
      <c r="AR226" s="28"/>
      <c r="AS226" s="28"/>
      <c r="AT226" s="28"/>
      <c r="AU226" s="28"/>
      <c r="AV226" s="28"/>
      <c r="AW226" s="28"/>
      <c r="AX226" s="19"/>
      <c r="AY226" s="3"/>
      <c r="AZ226" s="3"/>
      <c r="BA226" s="3"/>
      <c r="BB226" s="3"/>
      <c r="BC226" s="3"/>
      <c r="BD226" s="3"/>
      <c r="BE226" s="3"/>
    </row>
    <row r="227" spans="1:57" ht="12.75">
      <c r="A227" s="61"/>
      <c r="B227" s="58" t="s">
        <v>1360</v>
      </c>
      <c r="C227" s="66"/>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3"/>
      <c r="AE227" s="21"/>
      <c r="AF227" s="28"/>
      <c r="AG227" s="28"/>
      <c r="AH227" s="28"/>
      <c r="AI227" s="28"/>
      <c r="AJ227" s="28"/>
      <c r="AK227" s="28"/>
      <c r="AL227" s="28"/>
      <c r="AM227" s="28"/>
      <c r="AN227" s="28"/>
      <c r="AO227" s="28"/>
      <c r="AP227" s="28"/>
      <c r="AQ227" s="28"/>
      <c r="AR227" s="28"/>
      <c r="AS227" s="28"/>
      <c r="AT227" s="28"/>
      <c r="AU227" s="28"/>
      <c r="AV227" s="28"/>
      <c r="AW227" s="28"/>
      <c r="AX227" s="19"/>
      <c r="AY227" s="3"/>
      <c r="AZ227" s="3"/>
      <c r="BA227" s="3"/>
      <c r="BB227" s="3"/>
      <c r="BC227" s="3"/>
      <c r="BD227" s="3"/>
      <c r="BE227" s="3"/>
    </row>
    <row r="228" spans="1:104" s="45" customFormat="1" ht="12.75">
      <c r="A228" s="60" t="s">
        <v>1149</v>
      </c>
      <c r="B228" s="57" t="s">
        <v>1150</v>
      </c>
      <c r="C228" s="65" t="s">
        <v>1151</v>
      </c>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t="s">
        <v>464</v>
      </c>
      <c r="AE228" s="20" t="s">
        <v>464</v>
      </c>
      <c r="AF228" s="26">
        <f>SUM(AF229:AF237)</f>
        <v>0</v>
      </c>
      <c r="AG228" s="26">
        <f aca="true" t="shared" si="16" ref="AG228:AW228">SUM(AG229:AG237)</f>
        <v>0</v>
      </c>
      <c r="AH228" s="26">
        <f t="shared" si="16"/>
        <v>0</v>
      </c>
      <c r="AI228" s="26">
        <f t="shared" si="16"/>
        <v>0</v>
      </c>
      <c r="AJ228" s="26">
        <f t="shared" si="16"/>
        <v>0</v>
      </c>
      <c r="AK228" s="26">
        <f t="shared" si="16"/>
        <v>0</v>
      </c>
      <c r="AL228" s="26">
        <f t="shared" si="16"/>
        <v>0</v>
      </c>
      <c r="AM228" s="26">
        <f t="shared" si="16"/>
        <v>0</v>
      </c>
      <c r="AN228" s="26">
        <f t="shared" si="16"/>
        <v>0</v>
      </c>
      <c r="AO228" s="26">
        <f t="shared" si="16"/>
        <v>0</v>
      </c>
      <c r="AP228" s="26">
        <f t="shared" si="16"/>
        <v>0</v>
      </c>
      <c r="AQ228" s="26">
        <f t="shared" si="16"/>
        <v>0</v>
      </c>
      <c r="AR228" s="26">
        <f t="shared" si="16"/>
        <v>0</v>
      </c>
      <c r="AS228" s="26">
        <f t="shared" si="16"/>
        <v>0</v>
      </c>
      <c r="AT228" s="26">
        <f t="shared" si="16"/>
        <v>0</v>
      </c>
      <c r="AU228" s="26">
        <f t="shared" si="16"/>
        <v>0</v>
      </c>
      <c r="AV228" s="26">
        <f t="shared" si="16"/>
        <v>0</v>
      </c>
      <c r="AW228" s="26">
        <f t="shared" si="16"/>
        <v>0</v>
      </c>
      <c r="AX228" s="18"/>
      <c r="AY228" s="42"/>
      <c r="AZ228" s="42"/>
      <c r="BA228" s="42"/>
      <c r="BB228" s="42"/>
      <c r="BC228" s="42"/>
      <c r="BD228" s="42"/>
      <c r="BE228" s="42"/>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c r="CL228" s="43"/>
      <c r="CM228" s="43"/>
      <c r="CN228" s="43"/>
      <c r="CO228" s="43"/>
      <c r="CP228" s="43"/>
      <c r="CQ228" s="43"/>
      <c r="CR228" s="43"/>
      <c r="CS228" s="43"/>
      <c r="CT228" s="43"/>
      <c r="CU228" s="43"/>
      <c r="CV228" s="43"/>
      <c r="CW228" s="43"/>
      <c r="CX228" s="43"/>
      <c r="CY228" s="43"/>
      <c r="CZ228" s="44"/>
    </row>
    <row r="229" spans="1:57" ht="20.25">
      <c r="A229" s="61"/>
      <c r="B229" s="58" t="s">
        <v>1152</v>
      </c>
      <c r="C229" s="66"/>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3" t="s">
        <v>464</v>
      </c>
      <c r="AE229" s="21"/>
      <c r="AF229" s="28"/>
      <c r="AG229" s="28"/>
      <c r="AH229" s="28"/>
      <c r="AI229" s="28"/>
      <c r="AJ229" s="28"/>
      <c r="AK229" s="28"/>
      <c r="AL229" s="28"/>
      <c r="AM229" s="28"/>
      <c r="AN229" s="28"/>
      <c r="AO229" s="28"/>
      <c r="AP229" s="28"/>
      <c r="AQ229" s="28"/>
      <c r="AR229" s="28"/>
      <c r="AS229" s="28"/>
      <c r="AT229" s="28"/>
      <c r="AU229" s="28"/>
      <c r="AV229" s="28"/>
      <c r="AW229" s="28"/>
      <c r="AX229" s="19"/>
      <c r="AY229" s="3"/>
      <c r="AZ229" s="3"/>
      <c r="BA229" s="3"/>
      <c r="BB229" s="3"/>
      <c r="BC229" s="3"/>
      <c r="BD229" s="3"/>
      <c r="BE229" s="3"/>
    </row>
    <row r="230" spans="1:57" ht="20.25">
      <c r="A230" s="61"/>
      <c r="B230" s="58" t="s">
        <v>1153</v>
      </c>
      <c r="C230" s="66"/>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3" t="s">
        <v>464</v>
      </c>
      <c r="AE230" s="21"/>
      <c r="AF230" s="28"/>
      <c r="AG230" s="28"/>
      <c r="AH230" s="28"/>
      <c r="AI230" s="28"/>
      <c r="AJ230" s="28"/>
      <c r="AK230" s="28"/>
      <c r="AL230" s="28"/>
      <c r="AM230" s="28"/>
      <c r="AN230" s="28"/>
      <c r="AO230" s="28"/>
      <c r="AP230" s="28"/>
      <c r="AQ230" s="28"/>
      <c r="AR230" s="28"/>
      <c r="AS230" s="28"/>
      <c r="AT230" s="28"/>
      <c r="AU230" s="28"/>
      <c r="AV230" s="28"/>
      <c r="AW230" s="28"/>
      <c r="AX230" s="19"/>
      <c r="AY230" s="3"/>
      <c r="AZ230" s="3"/>
      <c r="BA230" s="3"/>
      <c r="BB230" s="3"/>
      <c r="BC230" s="3"/>
      <c r="BD230" s="3"/>
      <c r="BE230" s="3"/>
    </row>
    <row r="231" spans="1:57" ht="12.75">
      <c r="A231" s="61"/>
      <c r="B231" s="58" t="s">
        <v>1154</v>
      </c>
      <c r="C231" s="66"/>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3" t="s">
        <v>464</v>
      </c>
      <c r="AE231" s="21"/>
      <c r="AF231" s="28"/>
      <c r="AG231" s="28"/>
      <c r="AH231" s="28"/>
      <c r="AI231" s="28"/>
      <c r="AJ231" s="28"/>
      <c r="AK231" s="28"/>
      <c r="AL231" s="28"/>
      <c r="AM231" s="28"/>
      <c r="AN231" s="28"/>
      <c r="AO231" s="28"/>
      <c r="AP231" s="28"/>
      <c r="AQ231" s="28"/>
      <c r="AR231" s="28"/>
      <c r="AS231" s="28"/>
      <c r="AT231" s="28"/>
      <c r="AU231" s="28"/>
      <c r="AV231" s="28"/>
      <c r="AW231" s="28"/>
      <c r="AX231" s="19"/>
      <c r="AY231" s="3"/>
      <c r="AZ231" s="3"/>
      <c r="BA231" s="3"/>
      <c r="BB231" s="3"/>
      <c r="BC231" s="3"/>
      <c r="BD231" s="3"/>
      <c r="BE231" s="3"/>
    </row>
    <row r="232" spans="1:57" ht="21.75" customHeight="1">
      <c r="A232" s="61"/>
      <c r="B232" s="58" t="s">
        <v>1155</v>
      </c>
      <c r="C232" s="66"/>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3" t="s">
        <v>464</v>
      </c>
      <c r="AE232" s="21"/>
      <c r="AF232" s="28"/>
      <c r="AG232" s="28"/>
      <c r="AH232" s="28"/>
      <c r="AI232" s="28"/>
      <c r="AJ232" s="28"/>
      <c r="AK232" s="28"/>
      <c r="AL232" s="28"/>
      <c r="AM232" s="28"/>
      <c r="AN232" s="28"/>
      <c r="AO232" s="28"/>
      <c r="AP232" s="28"/>
      <c r="AQ232" s="28"/>
      <c r="AR232" s="28"/>
      <c r="AS232" s="28"/>
      <c r="AT232" s="28"/>
      <c r="AU232" s="28"/>
      <c r="AV232" s="28"/>
      <c r="AW232" s="28"/>
      <c r="AX232" s="19"/>
      <c r="AY232" s="3"/>
      <c r="AZ232" s="3"/>
      <c r="BA232" s="3"/>
      <c r="BB232" s="3"/>
      <c r="BC232" s="3"/>
      <c r="BD232" s="3"/>
      <c r="BE232" s="3"/>
    </row>
    <row r="233" spans="1:57" ht="22.5" customHeight="1">
      <c r="A233" s="61"/>
      <c r="B233" s="58" t="s">
        <v>1156</v>
      </c>
      <c r="C233" s="66"/>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3" t="s">
        <v>464</v>
      </c>
      <c r="AE233" s="21"/>
      <c r="AF233" s="28"/>
      <c r="AG233" s="28"/>
      <c r="AH233" s="28"/>
      <c r="AI233" s="28"/>
      <c r="AJ233" s="28"/>
      <c r="AK233" s="28"/>
      <c r="AL233" s="28"/>
      <c r="AM233" s="28"/>
      <c r="AN233" s="28"/>
      <c r="AO233" s="28"/>
      <c r="AP233" s="28"/>
      <c r="AQ233" s="28"/>
      <c r="AR233" s="28"/>
      <c r="AS233" s="28"/>
      <c r="AT233" s="28"/>
      <c r="AU233" s="28"/>
      <c r="AV233" s="28"/>
      <c r="AW233" s="28"/>
      <c r="AX233" s="19"/>
      <c r="AY233" s="3"/>
      <c r="AZ233" s="3"/>
      <c r="BA233" s="3"/>
      <c r="BB233" s="3"/>
      <c r="BC233" s="3"/>
      <c r="BD233" s="3"/>
      <c r="BE233" s="3"/>
    </row>
    <row r="234" spans="1:57" ht="36" customHeight="1">
      <c r="A234" s="61"/>
      <c r="B234" s="58" t="s">
        <v>1157</v>
      </c>
      <c r="C234" s="66"/>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3" t="s">
        <v>464</v>
      </c>
      <c r="AE234" s="21"/>
      <c r="AF234" s="28"/>
      <c r="AG234" s="28"/>
      <c r="AH234" s="28"/>
      <c r="AI234" s="28"/>
      <c r="AJ234" s="28"/>
      <c r="AK234" s="28"/>
      <c r="AL234" s="28"/>
      <c r="AM234" s="28"/>
      <c r="AN234" s="28"/>
      <c r="AO234" s="28"/>
      <c r="AP234" s="28"/>
      <c r="AQ234" s="28"/>
      <c r="AR234" s="28"/>
      <c r="AS234" s="28"/>
      <c r="AT234" s="28"/>
      <c r="AU234" s="28"/>
      <c r="AV234" s="28"/>
      <c r="AW234" s="28"/>
      <c r="AX234" s="19"/>
      <c r="AY234" s="3"/>
      <c r="AZ234" s="3"/>
      <c r="BA234" s="3"/>
      <c r="BB234" s="3"/>
      <c r="BC234" s="3"/>
      <c r="BD234" s="3"/>
      <c r="BE234" s="3"/>
    </row>
    <row r="235" spans="1:57" ht="20.25">
      <c r="A235" s="61"/>
      <c r="B235" s="58" t="s">
        <v>1158</v>
      </c>
      <c r="C235" s="66"/>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3" t="s">
        <v>464</v>
      </c>
      <c r="AE235" s="21"/>
      <c r="AF235" s="28"/>
      <c r="AG235" s="28"/>
      <c r="AH235" s="28"/>
      <c r="AI235" s="28"/>
      <c r="AJ235" s="28"/>
      <c r="AK235" s="28"/>
      <c r="AL235" s="28"/>
      <c r="AM235" s="28"/>
      <c r="AN235" s="28"/>
      <c r="AO235" s="28"/>
      <c r="AP235" s="28"/>
      <c r="AQ235" s="28"/>
      <c r="AR235" s="28"/>
      <c r="AS235" s="28"/>
      <c r="AT235" s="28"/>
      <c r="AU235" s="28"/>
      <c r="AV235" s="28"/>
      <c r="AW235" s="28"/>
      <c r="AX235" s="19"/>
      <c r="AY235" s="3"/>
      <c r="AZ235" s="3"/>
      <c r="BA235" s="3"/>
      <c r="BB235" s="3"/>
      <c r="BC235" s="3"/>
      <c r="BD235" s="3"/>
      <c r="BE235" s="3"/>
    </row>
    <row r="236" spans="1:57" ht="15.75" customHeight="1">
      <c r="A236" s="61"/>
      <c r="B236" s="58" t="s">
        <v>1159</v>
      </c>
      <c r="C236" s="66"/>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3" t="s">
        <v>464</v>
      </c>
      <c r="AE236" s="21"/>
      <c r="AF236" s="28"/>
      <c r="AG236" s="28"/>
      <c r="AH236" s="28"/>
      <c r="AI236" s="28"/>
      <c r="AJ236" s="28"/>
      <c r="AK236" s="28"/>
      <c r="AL236" s="28"/>
      <c r="AM236" s="28"/>
      <c r="AN236" s="28"/>
      <c r="AO236" s="28"/>
      <c r="AP236" s="28"/>
      <c r="AQ236" s="28"/>
      <c r="AR236" s="28"/>
      <c r="AS236" s="28"/>
      <c r="AT236" s="28"/>
      <c r="AU236" s="28"/>
      <c r="AV236" s="28"/>
      <c r="AW236" s="28"/>
      <c r="AX236" s="19"/>
      <c r="AY236" s="3"/>
      <c r="AZ236" s="3"/>
      <c r="BA236" s="3"/>
      <c r="BB236" s="3"/>
      <c r="BC236" s="3"/>
      <c r="BD236" s="3"/>
      <c r="BE236" s="3"/>
    </row>
    <row r="237" spans="1:57" ht="15.75" customHeight="1">
      <c r="A237" s="61"/>
      <c r="B237" s="58" t="s">
        <v>1360</v>
      </c>
      <c r="C237" s="66"/>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3"/>
      <c r="AE237" s="21"/>
      <c r="AF237" s="28"/>
      <c r="AG237" s="28"/>
      <c r="AH237" s="28"/>
      <c r="AI237" s="28"/>
      <c r="AJ237" s="28"/>
      <c r="AK237" s="28"/>
      <c r="AL237" s="28"/>
      <c r="AM237" s="28"/>
      <c r="AN237" s="28"/>
      <c r="AO237" s="28"/>
      <c r="AP237" s="28"/>
      <c r="AQ237" s="28"/>
      <c r="AR237" s="28"/>
      <c r="AS237" s="28"/>
      <c r="AT237" s="28"/>
      <c r="AU237" s="28"/>
      <c r="AV237" s="28"/>
      <c r="AW237" s="28"/>
      <c r="AX237" s="19"/>
      <c r="AY237" s="3"/>
      <c r="AZ237" s="3"/>
      <c r="BA237" s="3"/>
      <c r="BB237" s="3"/>
      <c r="BC237" s="3"/>
      <c r="BD237" s="3"/>
      <c r="BE237" s="3"/>
    </row>
    <row r="238" spans="1:104" s="55" customFormat="1" ht="52.5">
      <c r="A238" s="46" t="s">
        <v>1160</v>
      </c>
      <c r="B238" s="72" t="s">
        <v>1161</v>
      </c>
      <c r="C238" s="64" t="s">
        <v>1162</v>
      </c>
      <c r="D238" s="68" t="s">
        <v>464</v>
      </c>
      <c r="E238" s="68" t="s">
        <v>464</v>
      </c>
      <c r="F238" s="68" t="s">
        <v>464</v>
      </c>
      <c r="G238" s="68" t="s">
        <v>464</v>
      </c>
      <c r="H238" s="68" t="s">
        <v>464</v>
      </c>
      <c r="I238" s="68" t="s">
        <v>464</v>
      </c>
      <c r="J238" s="68" t="s">
        <v>464</v>
      </c>
      <c r="K238" s="68" t="s">
        <v>464</v>
      </c>
      <c r="L238" s="68" t="s">
        <v>464</v>
      </c>
      <c r="M238" s="68" t="s">
        <v>464</v>
      </c>
      <c r="N238" s="68" t="s">
        <v>464</v>
      </c>
      <c r="O238" s="68" t="s">
        <v>464</v>
      </c>
      <c r="P238" s="68" t="s">
        <v>464</v>
      </c>
      <c r="Q238" s="68" t="s">
        <v>464</v>
      </c>
      <c r="R238" s="68" t="s">
        <v>464</v>
      </c>
      <c r="S238" s="68" t="s">
        <v>464</v>
      </c>
      <c r="T238" s="68" t="s">
        <v>464</v>
      </c>
      <c r="U238" s="68" t="s">
        <v>464</v>
      </c>
      <c r="V238" s="68" t="s">
        <v>464</v>
      </c>
      <c r="W238" s="68" t="s">
        <v>464</v>
      </c>
      <c r="X238" s="68" t="s">
        <v>464</v>
      </c>
      <c r="Y238" s="68" t="s">
        <v>464</v>
      </c>
      <c r="Z238" s="68" t="s">
        <v>464</v>
      </c>
      <c r="AA238" s="68" t="s">
        <v>464</v>
      </c>
      <c r="AB238" s="68" t="s">
        <v>464</v>
      </c>
      <c r="AC238" s="68" t="s">
        <v>464</v>
      </c>
      <c r="AD238" s="23" t="s">
        <v>464</v>
      </c>
      <c r="AE238" s="69" t="s">
        <v>464</v>
      </c>
      <c r="AF238" s="70">
        <f aca="true" t="shared" si="17" ref="AF238:AW238">AF239+AF284+AF306+AF332+AF381</f>
        <v>1397838.02</v>
      </c>
      <c r="AG238" s="70">
        <f t="shared" si="17"/>
        <v>1387195.55</v>
      </c>
      <c r="AH238" s="70">
        <f t="shared" si="17"/>
        <v>1191044.4</v>
      </c>
      <c r="AI238" s="70">
        <f t="shared" si="17"/>
        <v>1213149.4</v>
      </c>
      <c r="AJ238" s="70">
        <f t="shared" si="17"/>
        <v>1257255</v>
      </c>
      <c r="AK238" s="70">
        <f t="shared" si="17"/>
        <v>1257255</v>
      </c>
      <c r="AL238" s="70">
        <f t="shared" si="17"/>
        <v>1167301.3000000003</v>
      </c>
      <c r="AM238" s="70">
        <f t="shared" si="17"/>
        <v>1169662.83</v>
      </c>
      <c r="AN238" s="70">
        <f t="shared" si="17"/>
        <v>1111989.2000000002</v>
      </c>
      <c r="AO238" s="70">
        <f t="shared" si="17"/>
        <v>1127800.1</v>
      </c>
      <c r="AP238" s="70">
        <f t="shared" si="17"/>
        <v>1145994.4000000001</v>
      </c>
      <c r="AQ238" s="70">
        <f t="shared" si="17"/>
        <v>1145994.4000000001</v>
      </c>
      <c r="AR238" s="70">
        <f t="shared" si="17"/>
        <v>1397838.02</v>
      </c>
      <c r="AS238" s="70">
        <f t="shared" si="17"/>
        <v>1198468</v>
      </c>
      <c r="AT238" s="70">
        <f t="shared" si="17"/>
        <v>1224284.9</v>
      </c>
      <c r="AU238" s="70">
        <f t="shared" si="17"/>
        <v>1167301.3000000003</v>
      </c>
      <c r="AV238" s="70">
        <f t="shared" si="17"/>
        <v>1119412.8</v>
      </c>
      <c r="AW238" s="70">
        <f t="shared" si="17"/>
        <v>1138935.6</v>
      </c>
      <c r="AX238" s="71"/>
      <c r="AY238" s="52"/>
      <c r="AZ238" s="52"/>
      <c r="BA238" s="52"/>
      <c r="BB238" s="52"/>
      <c r="BC238" s="52"/>
      <c r="BD238" s="52"/>
      <c r="BE238" s="52"/>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c r="CI238" s="53"/>
      <c r="CJ238" s="53"/>
      <c r="CK238" s="53"/>
      <c r="CL238" s="53"/>
      <c r="CM238" s="53"/>
      <c r="CN238" s="53"/>
      <c r="CO238" s="53"/>
      <c r="CP238" s="53"/>
      <c r="CQ238" s="53"/>
      <c r="CR238" s="53"/>
      <c r="CS238" s="53"/>
      <c r="CT238" s="53"/>
      <c r="CU238" s="53"/>
      <c r="CV238" s="53"/>
      <c r="CW238" s="53"/>
      <c r="CX238" s="53"/>
      <c r="CY238" s="53"/>
      <c r="CZ238" s="54"/>
    </row>
    <row r="239" spans="1:104" s="45" customFormat="1" ht="51" customHeight="1">
      <c r="A239" s="60" t="s">
        <v>1163</v>
      </c>
      <c r="B239" s="57" t="s">
        <v>1164</v>
      </c>
      <c r="C239" s="65" t="s">
        <v>1165</v>
      </c>
      <c r="D239" s="23" t="s">
        <v>464</v>
      </c>
      <c r="E239" s="23" t="s">
        <v>464</v>
      </c>
      <c r="F239" s="23" t="s">
        <v>464</v>
      </c>
      <c r="G239" s="23" t="s">
        <v>464</v>
      </c>
      <c r="H239" s="23" t="s">
        <v>464</v>
      </c>
      <c r="I239" s="23" t="s">
        <v>464</v>
      </c>
      <c r="J239" s="23" t="s">
        <v>464</v>
      </c>
      <c r="K239" s="23" t="s">
        <v>464</v>
      </c>
      <c r="L239" s="23" t="s">
        <v>464</v>
      </c>
      <c r="M239" s="23" t="s">
        <v>464</v>
      </c>
      <c r="N239" s="23" t="s">
        <v>464</v>
      </c>
      <c r="O239" s="23" t="s">
        <v>464</v>
      </c>
      <c r="P239" s="23" t="s">
        <v>464</v>
      </c>
      <c r="Q239" s="23" t="s">
        <v>464</v>
      </c>
      <c r="R239" s="23" t="s">
        <v>464</v>
      </c>
      <c r="S239" s="23" t="s">
        <v>464</v>
      </c>
      <c r="T239" s="23" t="s">
        <v>464</v>
      </c>
      <c r="U239" s="23" t="s">
        <v>464</v>
      </c>
      <c r="V239" s="23" t="s">
        <v>464</v>
      </c>
      <c r="W239" s="23" t="s">
        <v>464</v>
      </c>
      <c r="X239" s="23" t="s">
        <v>464</v>
      </c>
      <c r="Y239" s="23" t="s">
        <v>464</v>
      </c>
      <c r="Z239" s="23" t="s">
        <v>464</v>
      </c>
      <c r="AA239" s="23" t="s">
        <v>464</v>
      </c>
      <c r="AB239" s="23" t="s">
        <v>464</v>
      </c>
      <c r="AC239" s="23" t="s">
        <v>464</v>
      </c>
      <c r="AD239" s="23" t="s">
        <v>464</v>
      </c>
      <c r="AE239" s="20" t="s">
        <v>464</v>
      </c>
      <c r="AF239" s="26">
        <f>SUM(AF240:AF283)</f>
        <v>755755.3</v>
      </c>
      <c r="AG239" s="26">
        <f aca="true" t="shared" si="18" ref="AG239:AW239">SUM(AG240:AG283)</f>
        <v>747453.2300000001</v>
      </c>
      <c r="AH239" s="26">
        <f t="shared" si="18"/>
        <v>527549</v>
      </c>
      <c r="AI239" s="26">
        <f t="shared" si="18"/>
        <v>550982.5</v>
      </c>
      <c r="AJ239" s="26">
        <f t="shared" si="18"/>
        <v>585727.4</v>
      </c>
      <c r="AK239" s="26">
        <f t="shared" si="18"/>
        <v>585727.4</v>
      </c>
      <c r="AL239" s="26">
        <f t="shared" si="18"/>
        <v>598630.6000000002</v>
      </c>
      <c r="AM239" s="26">
        <f t="shared" si="18"/>
        <v>602117.2000000001</v>
      </c>
      <c r="AN239" s="26">
        <f t="shared" si="18"/>
        <v>497394.00000000006</v>
      </c>
      <c r="AO239" s="26">
        <f t="shared" si="18"/>
        <v>503191.80000000005</v>
      </c>
      <c r="AP239" s="26">
        <f t="shared" si="18"/>
        <v>512957.50000000006</v>
      </c>
      <c r="AQ239" s="26">
        <f t="shared" si="18"/>
        <v>512957.50000000006</v>
      </c>
      <c r="AR239" s="26">
        <f t="shared" si="18"/>
        <v>755755.3</v>
      </c>
      <c r="AS239" s="26">
        <f t="shared" si="18"/>
        <v>534972.6</v>
      </c>
      <c r="AT239" s="26">
        <f t="shared" si="18"/>
        <v>562118</v>
      </c>
      <c r="AU239" s="26">
        <f t="shared" si="18"/>
        <v>598630.6000000002</v>
      </c>
      <c r="AV239" s="26">
        <f t="shared" si="18"/>
        <v>504817.6</v>
      </c>
      <c r="AW239" s="26">
        <f t="shared" si="18"/>
        <v>514327.30000000005</v>
      </c>
      <c r="AX239" s="18"/>
      <c r="AY239" s="42"/>
      <c r="AZ239" s="42"/>
      <c r="BA239" s="42"/>
      <c r="BB239" s="42"/>
      <c r="BC239" s="42"/>
      <c r="BD239" s="42"/>
      <c r="BE239" s="42"/>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c r="CR239" s="43"/>
      <c r="CS239" s="43"/>
      <c r="CT239" s="43"/>
      <c r="CU239" s="43"/>
      <c r="CV239" s="43"/>
      <c r="CW239" s="43"/>
      <c r="CX239" s="43"/>
      <c r="CY239" s="43"/>
      <c r="CZ239" s="44"/>
    </row>
    <row r="240" spans="1:57" ht="112.5" customHeight="1">
      <c r="A240" s="61" t="s">
        <v>1166</v>
      </c>
      <c r="B240" s="84" t="s">
        <v>1167</v>
      </c>
      <c r="C240" s="65" t="s">
        <v>1168</v>
      </c>
      <c r="D240" s="86" t="s">
        <v>120</v>
      </c>
      <c r="E240" s="24"/>
      <c r="F240" s="24"/>
      <c r="G240" s="24"/>
      <c r="H240" s="24"/>
      <c r="I240" s="24"/>
      <c r="J240" s="24"/>
      <c r="K240" s="24"/>
      <c r="L240" s="24"/>
      <c r="M240" s="24"/>
      <c r="N240" s="24"/>
      <c r="O240" s="24"/>
      <c r="P240" s="24"/>
      <c r="Q240" s="24"/>
      <c r="R240" s="24"/>
      <c r="S240" s="24"/>
      <c r="T240" s="24"/>
      <c r="U240" s="24"/>
      <c r="V240" s="24"/>
      <c r="W240" s="24"/>
      <c r="X240" s="87" t="s">
        <v>150</v>
      </c>
      <c r="Y240" s="24"/>
      <c r="Z240" s="24"/>
      <c r="AA240" s="24"/>
      <c r="AB240" s="24"/>
      <c r="AC240" s="24"/>
      <c r="AD240" s="23" t="s">
        <v>464</v>
      </c>
      <c r="AE240" s="20" t="s">
        <v>1797</v>
      </c>
      <c r="AF240" s="26">
        <v>4964.9</v>
      </c>
      <c r="AG240" s="26">
        <v>4822.8</v>
      </c>
      <c r="AH240" s="26">
        <v>7057.6</v>
      </c>
      <c r="AI240" s="26">
        <v>7419.8</v>
      </c>
      <c r="AJ240" s="26">
        <v>7791.6</v>
      </c>
      <c r="AK240" s="26">
        <v>7791.6</v>
      </c>
      <c r="AL240" s="26">
        <v>4947.9</v>
      </c>
      <c r="AM240" s="26">
        <v>4807.9</v>
      </c>
      <c r="AN240" s="26">
        <v>7049.1</v>
      </c>
      <c r="AO240" s="26">
        <v>7413</v>
      </c>
      <c r="AP240" s="26">
        <v>7786.1</v>
      </c>
      <c r="AQ240" s="26">
        <v>7786.1</v>
      </c>
      <c r="AR240" s="26">
        <v>4964.9</v>
      </c>
      <c r="AS240" s="26">
        <v>7476.1</v>
      </c>
      <c r="AT240" s="26">
        <v>8047.5</v>
      </c>
      <c r="AU240" s="26">
        <v>4947.9</v>
      </c>
      <c r="AV240" s="26">
        <v>7467.6</v>
      </c>
      <c r="AW240" s="26">
        <v>8040.7</v>
      </c>
      <c r="AX240" s="18" t="s">
        <v>1803</v>
      </c>
      <c r="AY240" s="3"/>
      <c r="AZ240" s="3"/>
      <c r="BA240" s="3"/>
      <c r="BB240" s="3"/>
      <c r="BC240" s="3"/>
      <c r="BD240" s="3"/>
      <c r="BE240" s="3"/>
    </row>
    <row r="241" spans="1:57" ht="30.75">
      <c r="A241" s="61" t="s">
        <v>1169</v>
      </c>
      <c r="B241" s="78" t="s">
        <v>1170</v>
      </c>
      <c r="C241" s="65" t="s">
        <v>1171</v>
      </c>
      <c r="D241" s="23"/>
      <c r="E241" s="23"/>
      <c r="F241" s="23"/>
      <c r="G241" s="23"/>
      <c r="H241" s="23"/>
      <c r="I241" s="23"/>
      <c r="J241" s="23"/>
      <c r="K241" s="23"/>
      <c r="L241" s="23"/>
      <c r="M241" s="23"/>
      <c r="N241" s="23"/>
      <c r="O241" s="23"/>
      <c r="P241" s="23"/>
      <c r="Q241" s="23"/>
      <c r="R241" s="23"/>
      <c r="S241" s="23"/>
      <c r="T241" s="23"/>
      <c r="U241" s="23"/>
      <c r="V241" s="23"/>
      <c r="W241" s="23"/>
      <c r="Y241" s="23"/>
      <c r="Z241" s="23"/>
      <c r="AA241" s="23"/>
      <c r="AB241" s="23"/>
      <c r="AC241" s="23"/>
      <c r="AD241" s="23" t="s">
        <v>464</v>
      </c>
      <c r="AE241" s="20"/>
      <c r="AF241" s="26"/>
      <c r="AG241" s="26"/>
      <c r="AH241" s="26"/>
      <c r="AI241" s="26"/>
      <c r="AJ241" s="26"/>
      <c r="AK241" s="26"/>
      <c r="AL241" s="26"/>
      <c r="AM241" s="26"/>
      <c r="AN241" s="26"/>
      <c r="AO241" s="26"/>
      <c r="AP241" s="26"/>
      <c r="AQ241" s="26"/>
      <c r="AR241" s="26"/>
      <c r="AS241" s="26"/>
      <c r="AT241" s="26"/>
      <c r="AU241" s="26"/>
      <c r="AV241" s="26"/>
      <c r="AW241" s="26"/>
      <c r="AX241" s="18"/>
      <c r="AY241" s="3"/>
      <c r="AZ241" s="3"/>
      <c r="BA241" s="3"/>
      <c r="BB241" s="3"/>
      <c r="BC241" s="3"/>
      <c r="BD241" s="3"/>
      <c r="BE241" s="3"/>
    </row>
    <row r="242" spans="1:57" ht="60.75" customHeight="1">
      <c r="A242" s="61" t="s">
        <v>1172</v>
      </c>
      <c r="B242" s="84" t="s">
        <v>1173</v>
      </c>
      <c r="C242" s="65" t="s">
        <v>1174</v>
      </c>
      <c r="D242" s="87" t="s">
        <v>121</v>
      </c>
      <c r="E242" s="24"/>
      <c r="F242" s="24"/>
      <c r="G242" s="24"/>
      <c r="H242" s="24"/>
      <c r="I242" s="24"/>
      <c r="J242" s="24"/>
      <c r="K242" s="24"/>
      <c r="L242" s="24"/>
      <c r="M242" s="24"/>
      <c r="N242" s="24"/>
      <c r="O242" s="24"/>
      <c r="P242" s="24"/>
      <c r="Q242" s="24"/>
      <c r="R242" s="24"/>
      <c r="S242" s="24"/>
      <c r="T242" s="24"/>
      <c r="U242" s="24"/>
      <c r="V242" s="24"/>
      <c r="W242" s="24"/>
      <c r="X242" s="87" t="s">
        <v>151</v>
      </c>
      <c r="Y242" s="24"/>
      <c r="Z242" s="24"/>
      <c r="AA242" s="24"/>
      <c r="AB242" s="24"/>
      <c r="AC242" s="24"/>
      <c r="AD242" s="23" t="s">
        <v>464</v>
      </c>
      <c r="AE242" s="20" t="s">
        <v>1371</v>
      </c>
      <c r="AF242" s="26">
        <v>17379.9</v>
      </c>
      <c r="AG242" s="26">
        <v>16040.1</v>
      </c>
      <c r="AH242" s="26">
        <v>9573.3</v>
      </c>
      <c r="AI242" s="26">
        <v>8756.4</v>
      </c>
      <c r="AJ242" s="26">
        <v>7741</v>
      </c>
      <c r="AK242" s="26">
        <v>7741</v>
      </c>
      <c r="AL242" s="26">
        <v>11559.7</v>
      </c>
      <c r="AM242" s="26">
        <v>10718.4</v>
      </c>
      <c r="AN242" s="26">
        <v>9075.8</v>
      </c>
      <c r="AO242" s="26">
        <v>8756.4</v>
      </c>
      <c r="AP242" s="26">
        <v>7741</v>
      </c>
      <c r="AQ242" s="26">
        <v>7741</v>
      </c>
      <c r="AR242" s="26">
        <v>17379.9</v>
      </c>
      <c r="AS242" s="26">
        <v>9608.2</v>
      </c>
      <c r="AT242" s="26">
        <v>8808.7</v>
      </c>
      <c r="AU242" s="26">
        <v>11559.7</v>
      </c>
      <c r="AV242" s="26">
        <v>9110.7</v>
      </c>
      <c r="AW242" s="26">
        <v>8808.7</v>
      </c>
      <c r="AX242" s="18" t="s">
        <v>1799</v>
      </c>
      <c r="AY242" s="3"/>
      <c r="AZ242" s="3"/>
      <c r="BA242" s="3"/>
      <c r="BB242" s="3"/>
      <c r="BC242" s="3"/>
      <c r="BD242" s="3"/>
      <c r="BE242" s="3"/>
    </row>
    <row r="243" spans="1:57" ht="364.5">
      <c r="A243" s="61" t="s">
        <v>1175</v>
      </c>
      <c r="B243" s="84" t="s">
        <v>1176</v>
      </c>
      <c r="C243" s="65" t="s">
        <v>1177</v>
      </c>
      <c r="D243" s="86" t="s">
        <v>122</v>
      </c>
      <c r="E243" s="24"/>
      <c r="F243" s="24"/>
      <c r="G243" s="24"/>
      <c r="H243" s="24"/>
      <c r="I243" s="24"/>
      <c r="J243" s="24"/>
      <c r="K243" s="24"/>
      <c r="L243" s="24"/>
      <c r="M243" s="24"/>
      <c r="N243" s="24"/>
      <c r="O243" s="24"/>
      <c r="P243" s="24"/>
      <c r="Q243" s="24"/>
      <c r="R243" s="24"/>
      <c r="S243" s="24"/>
      <c r="T243" s="24"/>
      <c r="U243" s="24"/>
      <c r="V243" s="24"/>
      <c r="W243" s="24"/>
      <c r="X243" s="87" t="s">
        <v>152</v>
      </c>
      <c r="Y243" s="24"/>
      <c r="Z243" s="24"/>
      <c r="AA243" s="24"/>
      <c r="AB243" s="24"/>
      <c r="AC243" s="24"/>
      <c r="AD243" s="23" t="s">
        <v>464</v>
      </c>
      <c r="AE243" s="20" t="s">
        <v>1372</v>
      </c>
      <c r="AF243" s="26">
        <v>79247.6</v>
      </c>
      <c r="AG243" s="26">
        <v>75370.4</v>
      </c>
      <c r="AH243" s="26">
        <v>14021.4</v>
      </c>
      <c r="AI243" s="26">
        <v>23186.1</v>
      </c>
      <c r="AJ243" s="26">
        <v>969.2</v>
      </c>
      <c r="AK243" s="26">
        <v>969.2</v>
      </c>
      <c r="AL243" s="26">
        <v>38503.5</v>
      </c>
      <c r="AM243" s="26">
        <v>37913.4</v>
      </c>
      <c r="AN243" s="26">
        <v>3192.4</v>
      </c>
      <c r="AO243" s="26">
        <v>300</v>
      </c>
      <c r="AP243" s="26">
        <v>300</v>
      </c>
      <c r="AQ243" s="26">
        <v>300</v>
      </c>
      <c r="AR243" s="26">
        <v>79247.6</v>
      </c>
      <c r="AS243" s="26">
        <v>14021.4</v>
      </c>
      <c r="AT243" s="26">
        <v>23186.1</v>
      </c>
      <c r="AU243" s="26">
        <v>38503.5</v>
      </c>
      <c r="AV243" s="26">
        <v>3192.4</v>
      </c>
      <c r="AW243" s="26">
        <v>300</v>
      </c>
      <c r="AX243" s="18" t="s">
        <v>1799</v>
      </c>
      <c r="AY243" s="3"/>
      <c r="AZ243" s="3"/>
      <c r="BA243" s="3"/>
      <c r="BB243" s="3"/>
      <c r="BC243" s="3"/>
      <c r="BD243" s="3"/>
      <c r="BE243" s="3"/>
    </row>
    <row r="244" spans="1:57" ht="240">
      <c r="A244" s="61" t="s">
        <v>1178</v>
      </c>
      <c r="B244" s="82" t="s">
        <v>1179</v>
      </c>
      <c r="C244" s="65" t="s">
        <v>1180</v>
      </c>
      <c r="D244" s="88" t="s">
        <v>123</v>
      </c>
      <c r="E244" s="24"/>
      <c r="F244" s="24"/>
      <c r="G244" s="24"/>
      <c r="H244" s="24"/>
      <c r="I244" s="24"/>
      <c r="J244" s="24"/>
      <c r="K244" s="24"/>
      <c r="L244" s="24"/>
      <c r="M244" s="24"/>
      <c r="N244" s="24"/>
      <c r="O244" s="24"/>
      <c r="P244" s="24"/>
      <c r="Q244" s="24"/>
      <c r="R244" s="24"/>
      <c r="S244" s="24"/>
      <c r="T244" s="24"/>
      <c r="U244" s="24"/>
      <c r="V244" s="24"/>
      <c r="W244" s="24"/>
      <c r="X244" s="96" t="s">
        <v>153</v>
      </c>
      <c r="Y244" s="24"/>
      <c r="Z244" s="24"/>
      <c r="AA244" s="24"/>
      <c r="AB244" s="24"/>
      <c r="AC244" s="24"/>
      <c r="AD244" s="23" t="s">
        <v>464</v>
      </c>
      <c r="AE244" s="20" t="s">
        <v>1373</v>
      </c>
      <c r="AF244" s="26">
        <v>86675.8</v>
      </c>
      <c r="AG244" s="26">
        <v>86248.3</v>
      </c>
      <c r="AH244" s="26">
        <v>36911.9</v>
      </c>
      <c r="AI244" s="26">
        <v>25335</v>
      </c>
      <c r="AJ244" s="26">
        <v>25671.7</v>
      </c>
      <c r="AK244" s="26">
        <v>25671.7</v>
      </c>
      <c r="AL244" s="26">
        <v>85598.3</v>
      </c>
      <c r="AM244" s="26">
        <v>85170.8</v>
      </c>
      <c r="AN244" s="26">
        <v>36901.9</v>
      </c>
      <c r="AO244" s="26">
        <v>25335</v>
      </c>
      <c r="AP244" s="26">
        <v>25671.7</v>
      </c>
      <c r="AQ244" s="26">
        <v>25671.7</v>
      </c>
      <c r="AR244" s="26">
        <v>86675.8</v>
      </c>
      <c r="AS244" s="26">
        <v>36911.9</v>
      </c>
      <c r="AT244" s="26">
        <v>25335</v>
      </c>
      <c r="AU244" s="26">
        <v>85598.3</v>
      </c>
      <c r="AV244" s="26">
        <v>36901.9</v>
      </c>
      <c r="AW244" s="26">
        <v>25335</v>
      </c>
      <c r="AX244" s="18" t="s">
        <v>1798</v>
      </c>
      <c r="AY244" s="3"/>
      <c r="AZ244" s="3"/>
      <c r="BA244" s="3"/>
      <c r="BB244" s="3"/>
      <c r="BC244" s="3"/>
      <c r="BD244" s="3"/>
      <c r="BE244" s="3"/>
    </row>
    <row r="245" spans="1:57" ht="326.25" customHeight="1">
      <c r="A245" s="61" t="s">
        <v>1181</v>
      </c>
      <c r="B245" s="82" t="s">
        <v>1182</v>
      </c>
      <c r="C245" s="65" t="s">
        <v>1183</v>
      </c>
      <c r="D245" s="89" t="s">
        <v>124</v>
      </c>
      <c r="E245" s="24"/>
      <c r="F245" s="24"/>
      <c r="G245" s="24" t="s">
        <v>1811</v>
      </c>
      <c r="H245" s="24"/>
      <c r="I245" s="24"/>
      <c r="J245" s="24"/>
      <c r="K245" s="24"/>
      <c r="L245" s="24"/>
      <c r="M245" s="24"/>
      <c r="N245" s="24"/>
      <c r="O245" s="24"/>
      <c r="P245" s="24"/>
      <c r="Q245" s="24"/>
      <c r="R245" s="24"/>
      <c r="S245" s="24"/>
      <c r="T245" s="24"/>
      <c r="U245" s="24"/>
      <c r="V245" s="24"/>
      <c r="W245" s="24"/>
      <c r="X245" s="89" t="s">
        <v>124</v>
      </c>
      <c r="Y245" s="24"/>
      <c r="Z245" s="24"/>
      <c r="AA245" s="24"/>
      <c r="AB245" s="24"/>
      <c r="AC245" s="24"/>
      <c r="AD245" s="23" t="s">
        <v>464</v>
      </c>
      <c r="AE245" s="20" t="s">
        <v>1374</v>
      </c>
      <c r="AF245" s="26">
        <v>68970.5</v>
      </c>
      <c r="AG245" s="26">
        <v>68054.8</v>
      </c>
      <c r="AH245" s="26">
        <v>7258.6</v>
      </c>
      <c r="AI245" s="26">
        <v>1300</v>
      </c>
      <c r="AJ245" s="26">
        <v>1300</v>
      </c>
      <c r="AK245" s="26">
        <v>1300</v>
      </c>
      <c r="AL245" s="26">
        <v>5403.7</v>
      </c>
      <c r="AM245" s="26">
        <v>5124.8</v>
      </c>
      <c r="AN245" s="26">
        <v>11</v>
      </c>
      <c r="AO245" s="26">
        <v>0</v>
      </c>
      <c r="AP245" s="26">
        <v>0</v>
      </c>
      <c r="AQ245" s="26">
        <v>0</v>
      </c>
      <c r="AR245" s="26">
        <v>68970.5</v>
      </c>
      <c r="AS245" s="26">
        <v>7258.6</v>
      </c>
      <c r="AT245" s="26">
        <v>1300</v>
      </c>
      <c r="AU245" s="26">
        <v>5403.7</v>
      </c>
      <c r="AV245" s="26">
        <v>11</v>
      </c>
      <c r="AW245" s="26">
        <v>0</v>
      </c>
      <c r="AX245" s="18" t="s">
        <v>1799</v>
      </c>
      <c r="AY245" s="3"/>
      <c r="AZ245" s="3"/>
      <c r="BA245" s="3"/>
      <c r="BB245" s="3"/>
      <c r="BC245" s="3"/>
      <c r="BD245" s="3"/>
      <c r="BE245" s="3"/>
    </row>
    <row r="246" spans="1:57" ht="268.5">
      <c r="A246" s="61" t="s">
        <v>1184</v>
      </c>
      <c r="B246" s="76" t="s">
        <v>1185</v>
      </c>
      <c r="C246" s="65" t="s">
        <v>1186</v>
      </c>
      <c r="D246" s="86" t="s">
        <v>125</v>
      </c>
      <c r="E246" s="24"/>
      <c r="F246" s="24"/>
      <c r="G246" s="24"/>
      <c r="H246" s="24"/>
      <c r="I246" s="24"/>
      <c r="J246" s="24"/>
      <c r="K246" s="24"/>
      <c r="L246" s="24"/>
      <c r="M246" s="24"/>
      <c r="N246" s="24"/>
      <c r="O246" s="24"/>
      <c r="P246" s="24"/>
      <c r="Q246" s="24"/>
      <c r="R246" s="24"/>
      <c r="S246" s="24"/>
      <c r="T246" s="24"/>
      <c r="U246" s="24"/>
      <c r="V246" s="24"/>
      <c r="W246" s="24"/>
      <c r="X246" s="90" t="s">
        <v>154</v>
      </c>
      <c r="Y246" s="24"/>
      <c r="Z246" s="24"/>
      <c r="AA246" s="24"/>
      <c r="AB246" s="24"/>
      <c r="AC246" s="24"/>
      <c r="AD246" s="23" t="s">
        <v>464</v>
      </c>
      <c r="AE246" s="20"/>
      <c r="AF246" s="26"/>
      <c r="AG246" s="26"/>
      <c r="AH246" s="26"/>
      <c r="AI246" s="26"/>
      <c r="AJ246" s="26"/>
      <c r="AK246" s="26"/>
      <c r="AL246" s="26"/>
      <c r="AM246" s="26"/>
      <c r="AN246" s="26"/>
      <c r="AO246" s="26"/>
      <c r="AP246" s="26"/>
      <c r="AQ246" s="26"/>
      <c r="AR246" s="26"/>
      <c r="AS246" s="26"/>
      <c r="AT246" s="26"/>
      <c r="AU246" s="26"/>
      <c r="AV246" s="26"/>
      <c r="AW246" s="26"/>
      <c r="AX246" s="18"/>
      <c r="AY246" s="3"/>
      <c r="AZ246" s="3"/>
      <c r="BA246" s="3"/>
      <c r="BB246" s="3"/>
      <c r="BC246" s="3"/>
      <c r="BD246" s="3"/>
      <c r="BE246" s="3"/>
    </row>
    <row r="247" spans="1:57" ht="220.5">
      <c r="A247" s="61" t="s">
        <v>1187</v>
      </c>
      <c r="B247" s="82" t="s">
        <v>1188</v>
      </c>
      <c r="C247" s="65" t="s">
        <v>1189</v>
      </c>
      <c r="D247" s="90" t="s">
        <v>126</v>
      </c>
      <c r="E247" s="24"/>
      <c r="F247" s="24"/>
      <c r="G247" s="24"/>
      <c r="H247" s="24"/>
      <c r="I247" s="24"/>
      <c r="J247" s="24"/>
      <c r="K247" s="24"/>
      <c r="L247" s="24"/>
      <c r="M247" s="24"/>
      <c r="N247" s="24"/>
      <c r="O247" s="24"/>
      <c r="P247" s="24"/>
      <c r="Q247" s="24"/>
      <c r="R247" s="24"/>
      <c r="S247" s="24"/>
      <c r="T247" s="24"/>
      <c r="U247" s="24"/>
      <c r="V247" s="24"/>
      <c r="W247" s="24"/>
      <c r="X247" s="90" t="s">
        <v>155</v>
      </c>
      <c r="Y247" s="24"/>
      <c r="Z247" s="24"/>
      <c r="AA247" s="24"/>
      <c r="AB247" s="24"/>
      <c r="AC247" s="24"/>
      <c r="AD247" s="23" t="s">
        <v>464</v>
      </c>
      <c r="AE247" s="20" t="s">
        <v>1800</v>
      </c>
      <c r="AF247" s="26">
        <v>145</v>
      </c>
      <c r="AG247" s="26">
        <v>145</v>
      </c>
      <c r="AH247" s="26">
        <v>322.1</v>
      </c>
      <c r="AI247" s="26">
        <v>145</v>
      </c>
      <c r="AJ247" s="26">
        <v>145</v>
      </c>
      <c r="AK247" s="26">
        <v>145</v>
      </c>
      <c r="AL247" s="26">
        <v>145</v>
      </c>
      <c r="AM247" s="26">
        <v>145</v>
      </c>
      <c r="AN247" s="26">
        <v>151.5</v>
      </c>
      <c r="AO247" s="26">
        <v>0</v>
      </c>
      <c r="AP247" s="26">
        <v>0</v>
      </c>
      <c r="AQ247" s="26">
        <v>0</v>
      </c>
      <c r="AR247" s="26">
        <v>145</v>
      </c>
      <c r="AS247" s="26">
        <v>322.1</v>
      </c>
      <c r="AT247" s="26">
        <v>145</v>
      </c>
      <c r="AU247" s="26">
        <v>145</v>
      </c>
      <c r="AV247" s="26">
        <v>151.5</v>
      </c>
      <c r="AW247" s="26">
        <v>0</v>
      </c>
      <c r="AX247" s="18" t="s">
        <v>1799</v>
      </c>
      <c r="AY247" s="3"/>
      <c r="AZ247" s="3"/>
      <c r="BA247" s="3"/>
      <c r="BB247" s="3"/>
      <c r="BC247" s="3"/>
      <c r="BD247" s="3"/>
      <c r="BE247" s="3"/>
    </row>
    <row r="248" spans="1:57" ht="82.5">
      <c r="A248" s="61" t="s">
        <v>1190</v>
      </c>
      <c r="B248" s="76" t="s">
        <v>1191</v>
      </c>
      <c r="C248" s="65" t="s">
        <v>1192</v>
      </c>
      <c r="D248" s="24"/>
      <c r="E248" s="24"/>
      <c r="F248" s="24"/>
      <c r="G248" s="24"/>
      <c r="H248" s="24"/>
      <c r="I248" s="24"/>
      <c r="J248" s="24"/>
      <c r="K248" s="24"/>
      <c r="L248" s="24"/>
      <c r="M248" s="24"/>
      <c r="N248" s="24"/>
      <c r="O248" s="24"/>
      <c r="P248" s="24"/>
      <c r="Q248" s="24"/>
      <c r="R248" s="24"/>
      <c r="S248" s="24"/>
      <c r="T248" s="24"/>
      <c r="U248" s="24"/>
      <c r="V248" s="24"/>
      <c r="W248" s="24"/>
      <c r="X248" s="86"/>
      <c r="Y248" s="24"/>
      <c r="Z248" s="24"/>
      <c r="AA248" s="24"/>
      <c r="AB248" s="24"/>
      <c r="AC248" s="24"/>
      <c r="AD248" s="23" t="s">
        <v>464</v>
      </c>
      <c r="AE248" s="20"/>
      <c r="AF248" s="26"/>
      <c r="AG248" s="26"/>
      <c r="AH248" s="26"/>
      <c r="AI248" s="26"/>
      <c r="AJ248" s="26"/>
      <c r="AK248" s="26"/>
      <c r="AL248" s="26"/>
      <c r="AM248" s="26"/>
      <c r="AN248" s="26"/>
      <c r="AO248" s="26"/>
      <c r="AP248" s="26"/>
      <c r="AQ248" s="26"/>
      <c r="AR248" s="26"/>
      <c r="AS248" s="26"/>
      <c r="AT248" s="26"/>
      <c r="AU248" s="26"/>
      <c r="AV248" s="26"/>
      <c r="AW248" s="26"/>
      <c r="AX248" s="18"/>
      <c r="AY248" s="3"/>
      <c r="AZ248" s="3"/>
      <c r="BA248" s="3"/>
      <c r="BB248" s="3"/>
      <c r="BC248" s="3"/>
      <c r="BD248" s="3"/>
      <c r="BE248" s="3"/>
    </row>
    <row r="249" spans="1:57" ht="42.75" customHeight="1">
      <c r="A249" s="61" t="s">
        <v>1193</v>
      </c>
      <c r="B249" s="76" t="s">
        <v>1194</v>
      </c>
      <c r="C249" s="65" t="s">
        <v>1195</v>
      </c>
      <c r="D249" s="24"/>
      <c r="E249" s="24"/>
      <c r="F249" s="24"/>
      <c r="G249" s="24"/>
      <c r="H249" s="24"/>
      <c r="I249" s="24"/>
      <c r="J249" s="24"/>
      <c r="K249" s="24"/>
      <c r="L249" s="24"/>
      <c r="M249" s="24"/>
      <c r="N249" s="24"/>
      <c r="O249" s="24"/>
      <c r="P249" s="24"/>
      <c r="Q249" s="24"/>
      <c r="R249" s="24"/>
      <c r="S249" s="24"/>
      <c r="T249" s="24"/>
      <c r="U249" s="24"/>
      <c r="V249" s="24"/>
      <c r="W249" s="24"/>
      <c r="X249" s="90"/>
      <c r="Y249" s="24"/>
      <c r="Z249" s="24"/>
      <c r="AA249" s="24"/>
      <c r="AB249" s="24"/>
      <c r="AC249" s="24"/>
      <c r="AD249" s="23" t="s">
        <v>464</v>
      </c>
      <c r="AE249" s="20" t="s">
        <v>1375</v>
      </c>
      <c r="AF249" s="26">
        <v>34.4</v>
      </c>
      <c r="AG249" s="26">
        <v>33.8</v>
      </c>
      <c r="AH249" s="26">
        <v>0</v>
      </c>
      <c r="AI249" s="26">
        <v>0</v>
      </c>
      <c r="AJ249" s="26">
        <v>0</v>
      </c>
      <c r="AK249" s="26">
        <v>0</v>
      </c>
      <c r="AL249" s="26">
        <v>34.4</v>
      </c>
      <c r="AM249" s="26">
        <v>33.8</v>
      </c>
      <c r="AN249" s="26">
        <v>0</v>
      </c>
      <c r="AO249" s="26">
        <v>0</v>
      </c>
      <c r="AP249" s="26">
        <v>0</v>
      </c>
      <c r="AQ249" s="26">
        <v>0</v>
      </c>
      <c r="AR249" s="26">
        <v>34.4</v>
      </c>
      <c r="AS249" s="26"/>
      <c r="AT249" s="26"/>
      <c r="AU249" s="26">
        <v>34.4</v>
      </c>
      <c r="AV249" s="26">
        <v>0</v>
      </c>
      <c r="AW249" s="26">
        <v>0</v>
      </c>
      <c r="AX249" s="18" t="s">
        <v>1799</v>
      </c>
      <c r="AY249" s="3"/>
      <c r="AZ249" s="3"/>
      <c r="BA249" s="3"/>
      <c r="BB249" s="3"/>
      <c r="BC249" s="3"/>
      <c r="BD249" s="3"/>
      <c r="BE249" s="3"/>
    </row>
    <row r="250" spans="1:57" ht="27">
      <c r="A250" s="61" t="s">
        <v>1196</v>
      </c>
      <c r="B250" s="77" t="s">
        <v>1197</v>
      </c>
      <c r="C250" s="65" t="s">
        <v>1198</v>
      </c>
      <c r="D250" s="23"/>
      <c r="E250" s="23"/>
      <c r="F250" s="23"/>
      <c r="G250" s="23"/>
      <c r="H250" s="23"/>
      <c r="I250" s="23"/>
      <c r="J250" s="23"/>
      <c r="K250" s="23"/>
      <c r="L250" s="23"/>
      <c r="M250" s="23"/>
      <c r="N250" s="23"/>
      <c r="O250" s="23"/>
      <c r="P250" s="23"/>
      <c r="Q250" s="23"/>
      <c r="R250" s="23"/>
      <c r="S250" s="23"/>
      <c r="T250" s="23"/>
      <c r="U250" s="23"/>
      <c r="V250" s="23"/>
      <c r="W250" s="23"/>
      <c r="X250" s="90"/>
      <c r="Y250" s="23"/>
      <c r="Z250" s="23"/>
      <c r="AA250" s="23"/>
      <c r="AB250" s="23"/>
      <c r="AC250" s="23"/>
      <c r="AD250" s="23" t="s">
        <v>464</v>
      </c>
      <c r="AE250" s="20"/>
      <c r="AF250" s="26"/>
      <c r="AG250" s="26"/>
      <c r="AH250" s="26"/>
      <c r="AI250" s="26"/>
      <c r="AJ250" s="26"/>
      <c r="AK250" s="26"/>
      <c r="AL250" s="26"/>
      <c r="AM250" s="26"/>
      <c r="AN250" s="26"/>
      <c r="AO250" s="26"/>
      <c r="AP250" s="26"/>
      <c r="AQ250" s="26"/>
      <c r="AR250" s="26"/>
      <c r="AS250" s="26"/>
      <c r="AT250" s="26"/>
      <c r="AU250" s="26"/>
      <c r="AV250" s="26"/>
      <c r="AW250" s="26"/>
      <c r="AX250" s="18"/>
      <c r="AY250" s="3"/>
      <c r="AZ250" s="3"/>
      <c r="BA250" s="3"/>
      <c r="BB250" s="3"/>
      <c r="BC250" s="3"/>
      <c r="BD250" s="3"/>
      <c r="BE250" s="3"/>
    </row>
    <row r="251" spans="1:57" ht="41.25">
      <c r="A251" s="61" t="s">
        <v>1199</v>
      </c>
      <c r="B251" s="77" t="s">
        <v>1200</v>
      </c>
      <c r="C251" s="65" t="s">
        <v>1201</v>
      </c>
      <c r="D251" s="23"/>
      <c r="E251" s="23"/>
      <c r="F251" s="23"/>
      <c r="G251" s="23"/>
      <c r="H251" s="23"/>
      <c r="I251" s="23"/>
      <c r="J251" s="23"/>
      <c r="K251" s="23"/>
      <c r="L251" s="23"/>
      <c r="M251" s="23"/>
      <c r="N251" s="23"/>
      <c r="O251" s="23"/>
      <c r="P251" s="23"/>
      <c r="Q251" s="23"/>
      <c r="R251" s="23"/>
      <c r="S251" s="23"/>
      <c r="T251" s="23"/>
      <c r="U251" s="23"/>
      <c r="V251" s="23"/>
      <c r="W251" s="23"/>
      <c r="X251" s="86"/>
      <c r="Y251" s="23"/>
      <c r="Z251" s="23"/>
      <c r="AA251" s="23"/>
      <c r="AB251" s="23"/>
      <c r="AC251" s="23"/>
      <c r="AD251" s="23" t="s">
        <v>464</v>
      </c>
      <c r="AE251" s="20"/>
      <c r="AF251" s="26"/>
      <c r="AG251" s="26"/>
      <c r="AH251" s="26"/>
      <c r="AI251" s="26"/>
      <c r="AJ251" s="26"/>
      <c r="AK251" s="26"/>
      <c r="AL251" s="26"/>
      <c r="AM251" s="26"/>
      <c r="AN251" s="26"/>
      <c r="AO251" s="26"/>
      <c r="AP251" s="26"/>
      <c r="AQ251" s="26"/>
      <c r="AR251" s="26"/>
      <c r="AS251" s="26"/>
      <c r="AT251" s="26"/>
      <c r="AU251" s="26"/>
      <c r="AV251" s="26"/>
      <c r="AW251" s="26"/>
      <c r="AX251" s="18"/>
      <c r="AY251" s="3"/>
      <c r="AZ251" s="3"/>
      <c r="BA251" s="3"/>
      <c r="BB251" s="3"/>
      <c r="BC251" s="3"/>
      <c r="BD251" s="3"/>
      <c r="BE251" s="3"/>
    </row>
    <row r="252" spans="1:57" ht="54.75">
      <c r="A252" s="61" t="s">
        <v>1202</v>
      </c>
      <c r="B252" s="77" t="s">
        <v>505</v>
      </c>
      <c r="C252" s="65" t="s">
        <v>1203</v>
      </c>
      <c r="D252" s="23"/>
      <c r="E252" s="23"/>
      <c r="F252" s="23"/>
      <c r="G252" s="23"/>
      <c r="H252" s="23"/>
      <c r="I252" s="23"/>
      <c r="J252" s="23"/>
      <c r="K252" s="23"/>
      <c r="L252" s="23"/>
      <c r="M252" s="23"/>
      <c r="N252" s="23"/>
      <c r="O252" s="23"/>
      <c r="P252" s="23"/>
      <c r="Q252" s="23"/>
      <c r="R252" s="23"/>
      <c r="S252" s="23"/>
      <c r="T252" s="23"/>
      <c r="U252" s="23"/>
      <c r="V252" s="23"/>
      <c r="W252" s="23"/>
      <c r="X252" s="86"/>
      <c r="Y252" s="23"/>
      <c r="Z252" s="23"/>
      <c r="AA252" s="23"/>
      <c r="AB252" s="23"/>
      <c r="AC252" s="23"/>
      <c r="AD252" s="23" t="s">
        <v>464</v>
      </c>
      <c r="AE252" s="20"/>
      <c r="AF252" s="26"/>
      <c r="AG252" s="26"/>
      <c r="AH252" s="26"/>
      <c r="AI252" s="26"/>
      <c r="AJ252" s="26"/>
      <c r="AK252" s="26"/>
      <c r="AL252" s="26"/>
      <c r="AM252" s="26"/>
      <c r="AN252" s="26"/>
      <c r="AO252" s="26"/>
      <c r="AP252" s="26"/>
      <c r="AQ252" s="26"/>
      <c r="AR252" s="26"/>
      <c r="AS252" s="26"/>
      <c r="AT252" s="26"/>
      <c r="AU252" s="26"/>
      <c r="AV252" s="26"/>
      <c r="AW252" s="26"/>
      <c r="AX252" s="18"/>
      <c r="AY252" s="3"/>
      <c r="AZ252" s="3"/>
      <c r="BA252" s="3"/>
      <c r="BB252" s="3"/>
      <c r="BC252" s="3"/>
      <c r="BD252" s="3"/>
      <c r="BE252" s="3"/>
    </row>
    <row r="253" spans="1:57" ht="38.25">
      <c r="A253" s="61" t="s">
        <v>1204</v>
      </c>
      <c r="B253" s="82" t="s">
        <v>1205</v>
      </c>
      <c r="C253" s="65" t="s">
        <v>1206</v>
      </c>
      <c r="D253" s="89" t="s">
        <v>127</v>
      </c>
      <c r="E253" s="24"/>
      <c r="F253" s="24"/>
      <c r="G253" s="24"/>
      <c r="H253" s="24"/>
      <c r="I253" s="24"/>
      <c r="J253" s="24"/>
      <c r="K253" s="24"/>
      <c r="L253" s="24"/>
      <c r="M253" s="24"/>
      <c r="N253" s="24"/>
      <c r="O253" s="24"/>
      <c r="P253" s="24"/>
      <c r="Q253" s="24"/>
      <c r="R253" s="24"/>
      <c r="S253" s="24"/>
      <c r="T253" s="24"/>
      <c r="U253" s="24"/>
      <c r="V253" s="24"/>
      <c r="W253" s="24"/>
      <c r="X253" s="89" t="s">
        <v>156</v>
      </c>
      <c r="Y253" s="24"/>
      <c r="Z253" s="24"/>
      <c r="AA253" s="24"/>
      <c r="AB253" s="24"/>
      <c r="AC253" s="24"/>
      <c r="AD253" s="23" t="s">
        <v>464</v>
      </c>
      <c r="AE253" s="20" t="s">
        <v>1376</v>
      </c>
      <c r="AF253" s="26">
        <v>1147</v>
      </c>
      <c r="AG253" s="26">
        <v>1145.6</v>
      </c>
      <c r="AH253" s="26">
        <v>801</v>
      </c>
      <c r="AI253" s="26">
        <v>801</v>
      </c>
      <c r="AJ253" s="26">
        <v>801</v>
      </c>
      <c r="AK253" s="26">
        <v>801</v>
      </c>
      <c r="AL253" s="26">
        <v>898.6</v>
      </c>
      <c r="AM253" s="26">
        <v>897.2</v>
      </c>
      <c r="AN253" s="26">
        <v>746</v>
      </c>
      <c r="AO253" s="26">
        <v>746</v>
      </c>
      <c r="AP253" s="26">
        <v>746</v>
      </c>
      <c r="AQ253" s="26">
        <v>746</v>
      </c>
      <c r="AR253" s="26">
        <v>1147</v>
      </c>
      <c r="AS253" s="26">
        <v>801</v>
      </c>
      <c r="AT253" s="26">
        <v>801</v>
      </c>
      <c r="AU253" s="26">
        <v>898.6</v>
      </c>
      <c r="AV253" s="26">
        <v>746</v>
      </c>
      <c r="AW253" s="26">
        <v>746</v>
      </c>
      <c r="AX253" s="18" t="s">
        <v>1799</v>
      </c>
      <c r="AY253" s="3"/>
      <c r="AZ253" s="3"/>
      <c r="BA253" s="3"/>
      <c r="BB253" s="3"/>
      <c r="BC253" s="3"/>
      <c r="BD253" s="3"/>
      <c r="BE253" s="3"/>
    </row>
    <row r="254" spans="1:57" ht="230.25">
      <c r="A254" s="61" t="s">
        <v>1207</v>
      </c>
      <c r="B254" s="82" t="s">
        <v>1208</v>
      </c>
      <c r="C254" s="65" t="s">
        <v>1209</v>
      </c>
      <c r="D254" s="86" t="s">
        <v>128</v>
      </c>
      <c r="E254" s="24"/>
      <c r="F254" s="24"/>
      <c r="G254" s="24"/>
      <c r="H254" s="24"/>
      <c r="I254" s="24"/>
      <c r="J254" s="24"/>
      <c r="K254" s="24"/>
      <c r="L254" s="24"/>
      <c r="M254" s="24"/>
      <c r="N254" s="24"/>
      <c r="O254" s="24"/>
      <c r="P254" s="24"/>
      <c r="Q254" s="24"/>
      <c r="R254" s="24"/>
      <c r="S254" s="24"/>
      <c r="T254" s="24"/>
      <c r="U254" s="24"/>
      <c r="V254" s="24"/>
      <c r="W254" s="24"/>
      <c r="X254" s="86" t="s">
        <v>128</v>
      </c>
      <c r="Y254" s="24"/>
      <c r="Z254" s="24"/>
      <c r="AA254" s="24"/>
      <c r="AB254" s="24"/>
      <c r="AC254" s="24"/>
      <c r="AD254" s="23" t="s">
        <v>464</v>
      </c>
      <c r="AE254" s="20" t="s">
        <v>1377</v>
      </c>
      <c r="AF254" s="26">
        <v>64</v>
      </c>
      <c r="AG254" s="26">
        <v>64</v>
      </c>
      <c r="AH254" s="26">
        <v>64</v>
      </c>
      <c r="AI254" s="26">
        <v>64</v>
      </c>
      <c r="AJ254" s="26">
        <v>64</v>
      </c>
      <c r="AK254" s="26">
        <v>64</v>
      </c>
      <c r="AL254" s="26">
        <v>64</v>
      </c>
      <c r="AM254" s="26">
        <v>64</v>
      </c>
      <c r="AN254" s="26">
        <v>64</v>
      </c>
      <c r="AO254" s="26">
        <v>64</v>
      </c>
      <c r="AP254" s="26">
        <v>64</v>
      </c>
      <c r="AQ254" s="26">
        <v>64</v>
      </c>
      <c r="AR254" s="26">
        <v>64</v>
      </c>
      <c r="AS254" s="26">
        <v>64</v>
      </c>
      <c r="AT254" s="26">
        <v>64</v>
      </c>
      <c r="AU254" s="26">
        <v>64</v>
      </c>
      <c r="AV254" s="26">
        <v>64</v>
      </c>
      <c r="AW254" s="26">
        <v>64</v>
      </c>
      <c r="AX254" s="18" t="s">
        <v>1799</v>
      </c>
      <c r="AY254" s="3"/>
      <c r="AZ254" s="3"/>
      <c r="BA254" s="3"/>
      <c r="BB254" s="3"/>
      <c r="BC254" s="3"/>
      <c r="BD254" s="3"/>
      <c r="BE254" s="3"/>
    </row>
    <row r="255" spans="1:57" ht="297" customHeight="1">
      <c r="A255" s="61" t="s">
        <v>1210</v>
      </c>
      <c r="B255" s="82" t="s">
        <v>511</v>
      </c>
      <c r="C255" s="65" t="s">
        <v>1211</v>
      </c>
      <c r="D255" s="86" t="s">
        <v>129</v>
      </c>
      <c r="E255" s="24"/>
      <c r="F255" s="24"/>
      <c r="G255" s="24" t="s">
        <v>1809</v>
      </c>
      <c r="H255" s="24"/>
      <c r="I255" s="24"/>
      <c r="J255" s="24"/>
      <c r="K255" s="24"/>
      <c r="L255" s="24"/>
      <c r="M255" s="24"/>
      <c r="N255" s="24"/>
      <c r="O255" s="24"/>
      <c r="P255" s="24"/>
      <c r="Q255" s="24"/>
      <c r="R255" s="24"/>
      <c r="S255" s="24"/>
      <c r="T255" s="24"/>
      <c r="U255" s="24"/>
      <c r="V255" s="24"/>
      <c r="W255" s="24"/>
      <c r="X255" s="86" t="s">
        <v>157</v>
      </c>
      <c r="Y255" s="24"/>
      <c r="Z255" s="24"/>
      <c r="AA255" s="24"/>
      <c r="AB255" s="24"/>
      <c r="AC255" s="24"/>
      <c r="AD255" s="23" t="s">
        <v>464</v>
      </c>
      <c r="AE255" s="20" t="s">
        <v>1378</v>
      </c>
      <c r="AF255" s="26">
        <v>252298.9</v>
      </c>
      <c r="AG255" s="26">
        <v>252253.73</v>
      </c>
      <c r="AH255" s="26">
        <v>240350.3</v>
      </c>
      <c r="AI255" s="26">
        <v>271238</v>
      </c>
      <c r="AJ255" s="26">
        <v>325830.4</v>
      </c>
      <c r="AK255" s="26">
        <v>325830.4</v>
      </c>
      <c r="AL255" s="26">
        <v>242686.7</v>
      </c>
      <c r="AM255" s="26">
        <v>242686.7</v>
      </c>
      <c r="AN255" s="26">
        <v>236423.8</v>
      </c>
      <c r="AO255" s="26">
        <v>248414.4</v>
      </c>
      <c r="AP255" s="26">
        <v>255759.4</v>
      </c>
      <c r="AQ255" s="26">
        <v>255759.4</v>
      </c>
      <c r="AR255" s="26">
        <v>252298.9</v>
      </c>
      <c r="AS255" s="26">
        <v>245611.8</v>
      </c>
      <c r="AT255" s="26">
        <v>279130.3</v>
      </c>
      <c r="AU255" s="26">
        <v>242686.7</v>
      </c>
      <c r="AV255" s="26">
        <v>241685.3</v>
      </c>
      <c r="AW255" s="26">
        <v>256306.7</v>
      </c>
      <c r="AX255" s="18" t="s">
        <v>1798</v>
      </c>
      <c r="AY255" s="3"/>
      <c r="AZ255" s="3"/>
      <c r="BA255" s="3"/>
      <c r="BB255" s="3"/>
      <c r="BC255" s="3"/>
      <c r="BD255" s="3"/>
      <c r="BE255" s="3"/>
    </row>
    <row r="256" spans="1:57" ht="123.75">
      <c r="A256" s="61" t="s">
        <v>1212</v>
      </c>
      <c r="B256" s="76" t="s">
        <v>1213</v>
      </c>
      <c r="C256" s="65" t="s">
        <v>1214</v>
      </c>
      <c r="D256" s="24"/>
      <c r="E256" s="24"/>
      <c r="F256" s="24"/>
      <c r="G256" s="24"/>
      <c r="H256" s="24"/>
      <c r="I256" s="24"/>
      <c r="J256" s="24"/>
      <c r="K256" s="24"/>
      <c r="L256" s="24"/>
      <c r="M256" s="24"/>
      <c r="N256" s="24"/>
      <c r="O256" s="24"/>
      <c r="P256" s="24"/>
      <c r="Q256" s="24"/>
      <c r="R256" s="24"/>
      <c r="S256" s="24"/>
      <c r="T256" s="24"/>
      <c r="U256" s="24"/>
      <c r="V256" s="24"/>
      <c r="W256" s="24"/>
      <c r="X256" s="97"/>
      <c r="Y256" s="24"/>
      <c r="Z256" s="24"/>
      <c r="AA256" s="24"/>
      <c r="AB256" s="24"/>
      <c r="AC256" s="24"/>
      <c r="AD256" s="23" t="s">
        <v>464</v>
      </c>
      <c r="AE256" s="20"/>
      <c r="AF256" s="26"/>
      <c r="AG256" s="26"/>
      <c r="AH256" s="26"/>
      <c r="AI256" s="26"/>
      <c r="AJ256" s="26"/>
      <c r="AK256" s="26"/>
      <c r="AL256" s="26"/>
      <c r="AM256" s="26"/>
      <c r="AN256" s="26"/>
      <c r="AO256" s="26"/>
      <c r="AP256" s="26"/>
      <c r="AQ256" s="26"/>
      <c r="AR256" s="26"/>
      <c r="AS256" s="26"/>
      <c r="AT256" s="26"/>
      <c r="AU256" s="26"/>
      <c r="AV256" s="26"/>
      <c r="AW256" s="26"/>
      <c r="AX256" s="18"/>
      <c r="AY256" s="3"/>
      <c r="AZ256" s="3"/>
      <c r="BA256" s="3"/>
      <c r="BB256" s="3"/>
      <c r="BC256" s="3"/>
      <c r="BD256" s="3"/>
      <c r="BE256" s="3"/>
    </row>
    <row r="257" spans="1:57" ht="192">
      <c r="A257" s="61" t="s">
        <v>1215</v>
      </c>
      <c r="B257" s="82" t="s">
        <v>1216</v>
      </c>
      <c r="C257" s="65" t="s">
        <v>1217</v>
      </c>
      <c r="D257" s="91" t="s">
        <v>130</v>
      </c>
      <c r="E257" s="24"/>
      <c r="F257" s="24"/>
      <c r="G257" s="24"/>
      <c r="H257" s="24"/>
      <c r="I257" s="24"/>
      <c r="J257" s="24"/>
      <c r="K257" s="24"/>
      <c r="L257" s="24"/>
      <c r="M257" s="24"/>
      <c r="N257" s="24"/>
      <c r="O257" s="24"/>
      <c r="P257" s="24"/>
      <c r="Q257" s="24"/>
      <c r="R257" s="24"/>
      <c r="S257" s="24"/>
      <c r="T257" s="24"/>
      <c r="U257" s="24"/>
      <c r="V257" s="24"/>
      <c r="W257" s="24"/>
      <c r="X257" s="91" t="s">
        <v>158</v>
      </c>
      <c r="Y257" s="24"/>
      <c r="Z257" s="24"/>
      <c r="AA257" s="24"/>
      <c r="AB257" s="24"/>
      <c r="AC257" s="24"/>
      <c r="AD257" s="23" t="s">
        <v>464</v>
      </c>
      <c r="AE257" s="20" t="s">
        <v>1372</v>
      </c>
      <c r="AF257" s="26">
        <v>3216</v>
      </c>
      <c r="AG257" s="26">
        <v>3216</v>
      </c>
      <c r="AH257" s="26">
        <v>2800</v>
      </c>
      <c r="AI257" s="26">
        <v>2800</v>
      </c>
      <c r="AJ257" s="26">
        <v>2800</v>
      </c>
      <c r="AK257" s="26">
        <v>2800</v>
      </c>
      <c r="AL257" s="26">
        <v>3216</v>
      </c>
      <c r="AM257" s="26">
        <v>3216</v>
      </c>
      <c r="AN257" s="26">
        <v>2800</v>
      </c>
      <c r="AO257" s="26">
        <v>2800</v>
      </c>
      <c r="AP257" s="26">
        <v>2800</v>
      </c>
      <c r="AQ257" s="26">
        <v>2800</v>
      </c>
      <c r="AR257" s="26">
        <v>3216</v>
      </c>
      <c r="AS257" s="26">
        <v>2800</v>
      </c>
      <c r="AT257" s="26">
        <v>2800</v>
      </c>
      <c r="AU257" s="26">
        <v>3216</v>
      </c>
      <c r="AV257" s="26">
        <v>2800</v>
      </c>
      <c r="AW257" s="26">
        <v>2800</v>
      </c>
      <c r="AX257" s="18" t="s">
        <v>1799</v>
      </c>
      <c r="AY257" s="3"/>
      <c r="AZ257" s="3"/>
      <c r="BA257" s="3"/>
      <c r="BB257" s="3"/>
      <c r="BC257" s="3"/>
      <c r="BD257" s="3"/>
      <c r="BE257" s="3"/>
    </row>
    <row r="258" spans="1:57" ht="220.5">
      <c r="A258" s="61" t="s">
        <v>1218</v>
      </c>
      <c r="B258" s="82" t="s">
        <v>1219</v>
      </c>
      <c r="C258" s="65" t="s">
        <v>1220</v>
      </c>
      <c r="D258" s="24" t="s">
        <v>131</v>
      </c>
      <c r="E258" s="24"/>
      <c r="F258" s="24"/>
      <c r="G258" s="102" t="s">
        <v>1809</v>
      </c>
      <c r="H258" s="24"/>
      <c r="I258" s="24"/>
      <c r="J258" s="24"/>
      <c r="K258" s="24"/>
      <c r="L258" s="24"/>
      <c r="M258" s="24"/>
      <c r="N258" s="24"/>
      <c r="O258" s="24"/>
      <c r="P258" s="24"/>
      <c r="Q258" s="24"/>
      <c r="R258" s="24"/>
      <c r="S258" s="24"/>
      <c r="T258" s="24"/>
      <c r="U258" s="24"/>
      <c r="V258" s="24"/>
      <c r="W258" s="24"/>
      <c r="X258" s="98" t="s">
        <v>159</v>
      </c>
      <c r="Y258" s="24"/>
      <c r="Z258" s="24"/>
      <c r="AA258" s="24"/>
      <c r="AB258" s="24"/>
      <c r="AC258" s="24"/>
      <c r="AD258" s="23" t="s">
        <v>464</v>
      </c>
      <c r="AE258" s="20" t="s">
        <v>1379</v>
      </c>
      <c r="AF258" s="26">
        <v>24167.4</v>
      </c>
      <c r="AG258" s="26">
        <v>24167.4</v>
      </c>
      <c r="AH258" s="26">
        <v>26888.6</v>
      </c>
      <c r="AI258" s="26">
        <v>26993.4</v>
      </c>
      <c r="AJ258" s="26">
        <v>27101.7</v>
      </c>
      <c r="AK258" s="26">
        <v>27101.7</v>
      </c>
      <c r="AL258" s="26">
        <v>23876.7</v>
      </c>
      <c r="AM258" s="26">
        <v>23876.7</v>
      </c>
      <c r="AN258" s="26">
        <v>26688.6</v>
      </c>
      <c r="AO258" s="26">
        <v>26743.4</v>
      </c>
      <c r="AP258" s="26">
        <v>26901.7</v>
      </c>
      <c r="AQ258" s="26">
        <v>26901.7</v>
      </c>
      <c r="AR258" s="26">
        <v>24167.4</v>
      </c>
      <c r="AS258" s="26">
        <v>26888.6</v>
      </c>
      <c r="AT258" s="26">
        <v>26993.4</v>
      </c>
      <c r="AU258" s="26">
        <v>23876.7</v>
      </c>
      <c r="AV258" s="26">
        <v>26688.6</v>
      </c>
      <c r="AW258" s="26">
        <v>26743.4</v>
      </c>
      <c r="AX258" s="18" t="s">
        <v>1798</v>
      </c>
      <c r="AY258" s="3"/>
      <c r="AZ258" s="3"/>
      <c r="BA258" s="3"/>
      <c r="BB258" s="3"/>
      <c r="BC258" s="3"/>
      <c r="BD258" s="3"/>
      <c r="BE258" s="3"/>
    </row>
    <row r="259" spans="1:57" ht="240" customHeight="1">
      <c r="A259" s="61" t="s">
        <v>1221</v>
      </c>
      <c r="B259" s="82" t="s">
        <v>1222</v>
      </c>
      <c r="C259" s="65" t="s">
        <v>1223</v>
      </c>
      <c r="D259" s="89" t="s">
        <v>132</v>
      </c>
      <c r="E259" s="24"/>
      <c r="F259" s="24"/>
      <c r="G259" s="24" t="s">
        <v>1809</v>
      </c>
      <c r="H259" s="24"/>
      <c r="I259" s="24"/>
      <c r="J259" s="24"/>
      <c r="K259" s="24"/>
      <c r="L259" s="24"/>
      <c r="M259" s="24"/>
      <c r="N259" s="24"/>
      <c r="O259" s="24"/>
      <c r="P259" s="24"/>
      <c r="Q259" s="24"/>
      <c r="R259" s="24"/>
      <c r="S259" s="24"/>
      <c r="T259" s="24"/>
      <c r="U259" s="24"/>
      <c r="V259" s="24"/>
      <c r="W259" s="24"/>
      <c r="X259" s="89" t="s">
        <v>132</v>
      </c>
      <c r="Y259" s="24"/>
      <c r="Z259" s="24"/>
      <c r="AA259" s="24"/>
      <c r="AB259" s="24"/>
      <c r="AC259" s="24"/>
      <c r="AD259" s="23" t="s">
        <v>464</v>
      </c>
      <c r="AE259" s="20" t="s">
        <v>1391</v>
      </c>
      <c r="AF259" s="26">
        <v>92352.2</v>
      </c>
      <c r="AG259" s="26">
        <v>91083</v>
      </c>
      <c r="AH259" s="26">
        <v>69459</v>
      </c>
      <c r="AI259" s="26">
        <v>73940.6</v>
      </c>
      <c r="AJ259" s="26">
        <v>74393.4</v>
      </c>
      <c r="AK259" s="26">
        <v>74393.4</v>
      </c>
      <c r="AL259" s="26">
        <v>73315.1</v>
      </c>
      <c r="AM259" s="26">
        <v>73184.6</v>
      </c>
      <c r="AN259" s="26">
        <v>68692.9</v>
      </c>
      <c r="AO259" s="26">
        <v>73940.6</v>
      </c>
      <c r="AP259" s="26">
        <v>74393.4</v>
      </c>
      <c r="AQ259" s="26">
        <v>74393.4</v>
      </c>
      <c r="AR259" s="26">
        <v>92352.2</v>
      </c>
      <c r="AS259" s="26">
        <v>69476.4</v>
      </c>
      <c r="AT259" s="26">
        <v>73966.8</v>
      </c>
      <c r="AU259" s="26">
        <v>73315.1</v>
      </c>
      <c r="AV259" s="26">
        <v>68710.3</v>
      </c>
      <c r="AW259" s="26">
        <v>73966.8</v>
      </c>
      <c r="AX259" s="18" t="s">
        <v>1798</v>
      </c>
      <c r="AY259" s="3"/>
      <c r="AZ259" s="3"/>
      <c r="BA259" s="3"/>
      <c r="BB259" s="3"/>
      <c r="BC259" s="3"/>
      <c r="BD259" s="3"/>
      <c r="BE259" s="3"/>
    </row>
    <row r="260" spans="1:57" ht="41.25">
      <c r="A260" s="61" t="s">
        <v>1224</v>
      </c>
      <c r="B260" s="76" t="s">
        <v>1225</v>
      </c>
      <c r="C260" s="65" t="s">
        <v>1226</v>
      </c>
      <c r="D260" s="24"/>
      <c r="E260" s="24"/>
      <c r="F260" s="24"/>
      <c r="G260" s="24"/>
      <c r="H260" s="24"/>
      <c r="I260" s="24"/>
      <c r="J260" s="24"/>
      <c r="K260" s="24"/>
      <c r="L260" s="24"/>
      <c r="M260" s="24"/>
      <c r="N260" s="24"/>
      <c r="O260" s="24"/>
      <c r="P260" s="24"/>
      <c r="Q260" s="24"/>
      <c r="R260" s="24"/>
      <c r="S260" s="24"/>
      <c r="T260" s="24"/>
      <c r="U260" s="24"/>
      <c r="V260" s="24"/>
      <c r="W260" s="24"/>
      <c r="X260" s="91"/>
      <c r="Y260" s="24"/>
      <c r="Z260" s="24"/>
      <c r="AA260" s="24"/>
      <c r="AB260" s="24"/>
      <c r="AC260" s="24"/>
      <c r="AD260" s="23" t="s">
        <v>464</v>
      </c>
      <c r="AE260" s="20" t="s">
        <v>1381</v>
      </c>
      <c r="AF260" s="26">
        <v>0</v>
      </c>
      <c r="AG260" s="26">
        <v>0</v>
      </c>
      <c r="AH260" s="26">
        <v>3000</v>
      </c>
      <c r="AI260" s="26">
        <v>0</v>
      </c>
      <c r="AJ260" s="26">
        <v>0</v>
      </c>
      <c r="AK260" s="26">
        <v>0</v>
      </c>
      <c r="AL260" s="26">
        <v>0</v>
      </c>
      <c r="AM260" s="26">
        <v>0</v>
      </c>
      <c r="AN260" s="26">
        <v>3000</v>
      </c>
      <c r="AO260" s="26">
        <v>0</v>
      </c>
      <c r="AP260" s="26">
        <v>0</v>
      </c>
      <c r="AQ260" s="26">
        <v>0</v>
      </c>
      <c r="AR260" s="26"/>
      <c r="AS260" s="26">
        <v>3000</v>
      </c>
      <c r="AT260" s="26"/>
      <c r="AU260" s="26"/>
      <c r="AV260" s="26">
        <v>3000</v>
      </c>
      <c r="AW260" s="26">
        <v>0</v>
      </c>
      <c r="AX260" s="18" t="s">
        <v>1799</v>
      </c>
      <c r="AY260" s="3"/>
      <c r="AZ260" s="3"/>
      <c r="BA260" s="3"/>
      <c r="BB260" s="3"/>
      <c r="BC260" s="3"/>
      <c r="BD260" s="3"/>
      <c r="BE260" s="3"/>
    </row>
    <row r="261" spans="1:57" ht="69">
      <c r="A261" s="61" t="s">
        <v>1227</v>
      </c>
      <c r="B261" s="76" t="s">
        <v>1228</v>
      </c>
      <c r="C261" s="65" t="s">
        <v>1229</v>
      </c>
      <c r="D261" s="24"/>
      <c r="E261" s="24"/>
      <c r="F261" s="24"/>
      <c r="G261" s="24"/>
      <c r="H261" s="24"/>
      <c r="I261" s="24"/>
      <c r="J261" s="24"/>
      <c r="K261" s="24"/>
      <c r="L261" s="24"/>
      <c r="M261" s="24"/>
      <c r="N261" s="24"/>
      <c r="O261" s="24"/>
      <c r="P261" s="24"/>
      <c r="Q261" s="24"/>
      <c r="R261" s="24"/>
      <c r="S261" s="24"/>
      <c r="T261" s="24"/>
      <c r="U261" s="24"/>
      <c r="V261" s="24"/>
      <c r="W261" s="24"/>
      <c r="X261" s="91"/>
      <c r="Y261" s="24"/>
      <c r="Z261" s="24"/>
      <c r="AA261" s="24"/>
      <c r="AB261" s="24"/>
      <c r="AC261" s="24"/>
      <c r="AD261" s="23" t="s">
        <v>464</v>
      </c>
      <c r="AE261" s="20"/>
      <c r="AF261" s="26"/>
      <c r="AG261" s="26"/>
      <c r="AH261" s="26"/>
      <c r="AI261" s="26"/>
      <c r="AJ261" s="26"/>
      <c r="AK261" s="26"/>
      <c r="AL261" s="26"/>
      <c r="AM261" s="26"/>
      <c r="AN261" s="26"/>
      <c r="AO261" s="26"/>
      <c r="AP261" s="26"/>
      <c r="AQ261" s="26"/>
      <c r="AR261" s="26"/>
      <c r="AS261" s="26"/>
      <c r="AT261" s="26"/>
      <c r="AU261" s="26"/>
      <c r="AV261" s="26"/>
      <c r="AW261" s="26"/>
      <c r="AX261" s="18"/>
      <c r="AY261" s="3"/>
      <c r="AZ261" s="3"/>
      <c r="BA261" s="3"/>
      <c r="BB261" s="3"/>
      <c r="BC261" s="3"/>
      <c r="BD261" s="3"/>
      <c r="BE261" s="3"/>
    </row>
    <row r="262" spans="1:57" ht="316.5">
      <c r="A262" s="61" t="s">
        <v>1230</v>
      </c>
      <c r="B262" s="82" t="s">
        <v>1231</v>
      </c>
      <c r="C262" s="65" t="s">
        <v>1232</v>
      </c>
      <c r="D262" s="91" t="s">
        <v>133</v>
      </c>
      <c r="E262" s="24"/>
      <c r="F262" s="24"/>
      <c r="G262" s="24"/>
      <c r="H262" s="24"/>
      <c r="I262" s="24"/>
      <c r="J262" s="24"/>
      <c r="K262" s="24"/>
      <c r="L262" s="24"/>
      <c r="M262" s="24"/>
      <c r="N262" s="24"/>
      <c r="O262" s="24"/>
      <c r="P262" s="24"/>
      <c r="Q262" s="24"/>
      <c r="R262" s="24"/>
      <c r="S262" s="24"/>
      <c r="T262" s="24"/>
      <c r="U262" s="24"/>
      <c r="V262" s="24"/>
      <c r="W262" s="24"/>
      <c r="X262" s="91" t="s">
        <v>160</v>
      </c>
      <c r="Y262" s="24"/>
      <c r="Z262" s="24"/>
      <c r="AA262" s="24"/>
      <c r="AB262" s="24"/>
      <c r="AC262" s="24"/>
      <c r="AD262" s="23" t="s">
        <v>464</v>
      </c>
      <c r="AE262" s="20" t="s">
        <v>119</v>
      </c>
      <c r="AF262" s="26">
        <v>38100.3</v>
      </c>
      <c r="AG262" s="26">
        <v>38100.3</v>
      </c>
      <c r="AH262" s="26">
        <v>41992.9</v>
      </c>
      <c r="AI262" s="26">
        <v>43286.7</v>
      </c>
      <c r="AJ262" s="26">
        <v>44004.4</v>
      </c>
      <c r="AK262" s="26">
        <v>44004.4</v>
      </c>
      <c r="AL262" s="26">
        <v>37773.8</v>
      </c>
      <c r="AM262" s="26">
        <v>37773.8</v>
      </c>
      <c r="AN262" s="26">
        <v>41893.7</v>
      </c>
      <c r="AO262" s="26">
        <v>43187.5</v>
      </c>
      <c r="AP262" s="26">
        <v>43905.2</v>
      </c>
      <c r="AQ262" s="26">
        <v>43905.2</v>
      </c>
      <c r="AR262" s="26">
        <v>38100.3</v>
      </c>
      <c r="AS262" s="26">
        <v>42532.8</v>
      </c>
      <c r="AT262" s="26">
        <v>44096.5</v>
      </c>
      <c r="AU262" s="26">
        <v>37773.8</v>
      </c>
      <c r="AV262" s="26">
        <v>42433.6</v>
      </c>
      <c r="AW262" s="26">
        <v>43997.3</v>
      </c>
      <c r="AX262" s="18" t="s">
        <v>1798</v>
      </c>
      <c r="AY262" s="3"/>
      <c r="AZ262" s="3"/>
      <c r="BA262" s="3"/>
      <c r="BB262" s="3"/>
      <c r="BC262" s="3"/>
      <c r="BD262" s="3"/>
      <c r="BE262" s="3"/>
    </row>
    <row r="263" spans="1:57" ht="27">
      <c r="A263" s="61" t="s">
        <v>1233</v>
      </c>
      <c r="B263" s="76" t="s">
        <v>1234</v>
      </c>
      <c r="C263" s="65" t="s">
        <v>1235</v>
      </c>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3" t="s">
        <v>464</v>
      </c>
      <c r="AE263" s="20"/>
      <c r="AF263" s="26"/>
      <c r="AG263" s="26"/>
      <c r="AH263" s="26"/>
      <c r="AI263" s="26"/>
      <c r="AJ263" s="26"/>
      <c r="AK263" s="26"/>
      <c r="AL263" s="26"/>
      <c r="AM263" s="26"/>
      <c r="AN263" s="26"/>
      <c r="AO263" s="26"/>
      <c r="AP263" s="26"/>
      <c r="AQ263" s="26"/>
      <c r="AR263" s="26"/>
      <c r="AS263" s="26"/>
      <c r="AT263" s="26"/>
      <c r="AU263" s="26"/>
      <c r="AV263" s="26"/>
      <c r="AW263" s="26"/>
      <c r="AX263" s="18"/>
      <c r="AY263" s="3"/>
      <c r="AZ263" s="3"/>
      <c r="BA263" s="3"/>
      <c r="BB263" s="3"/>
      <c r="BC263" s="3"/>
      <c r="BD263" s="3"/>
      <c r="BE263" s="3"/>
    </row>
    <row r="264" spans="1:57" ht="13.5">
      <c r="A264" s="61" t="s">
        <v>1236</v>
      </c>
      <c r="B264" s="76" t="s">
        <v>1237</v>
      </c>
      <c r="C264" s="65" t="s">
        <v>1238</v>
      </c>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3" t="s">
        <v>464</v>
      </c>
      <c r="AE264" s="20"/>
      <c r="AF264" s="26"/>
      <c r="AG264" s="26"/>
      <c r="AH264" s="26"/>
      <c r="AI264" s="26"/>
      <c r="AJ264" s="26"/>
      <c r="AK264" s="26"/>
      <c r="AL264" s="26"/>
      <c r="AM264" s="26"/>
      <c r="AN264" s="26"/>
      <c r="AO264" s="26"/>
      <c r="AP264" s="26"/>
      <c r="AQ264" s="26"/>
      <c r="AR264" s="26"/>
      <c r="AS264" s="26"/>
      <c r="AT264" s="26"/>
      <c r="AU264" s="26"/>
      <c r="AV264" s="26"/>
      <c r="AW264" s="26"/>
      <c r="AX264" s="18"/>
      <c r="AY264" s="3"/>
      <c r="AZ264" s="3"/>
      <c r="BA264" s="3"/>
      <c r="BB264" s="3"/>
      <c r="BC264" s="3"/>
      <c r="BD264" s="3"/>
      <c r="BE264" s="3"/>
    </row>
    <row r="265" spans="1:57" ht="201">
      <c r="A265" s="61" t="s">
        <v>1239</v>
      </c>
      <c r="B265" s="82" t="s">
        <v>77</v>
      </c>
      <c r="C265" s="65" t="s">
        <v>1240</v>
      </c>
      <c r="D265" s="91" t="s">
        <v>134</v>
      </c>
      <c r="E265" s="24"/>
      <c r="F265" s="24"/>
      <c r="G265" s="24"/>
      <c r="H265" s="24"/>
      <c r="I265" s="24"/>
      <c r="J265" s="24"/>
      <c r="K265" s="24"/>
      <c r="L265" s="24"/>
      <c r="M265" s="24"/>
      <c r="N265" s="24"/>
      <c r="O265" s="24"/>
      <c r="P265" s="24"/>
      <c r="Q265" s="24"/>
      <c r="R265" s="24"/>
      <c r="S265" s="24"/>
      <c r="T265" s="24"/>
      <c r="U265" s="24"/>
      <c r="V265" s="24"/>
      <c r="W265" s="24"/>
      <c r="X265" s="91" t="s">
        <v>161</v>
      </c>
      <c r="Y265" s="24"/>
      <c r="Z265" s="24"/>
      <c r="AA265" s="24"/>
      <c r="AB265" s="24"/>
      <c r="AC265" s="24"/>
      <c r="AD265" s="23" t="s">
        <v>464</v>
      </c>
      <c r="AE265" s="20" t="s">
        <v>1380</v>
      </c>
      <c r="AF265" s="26">
        <v>542.9</v>
      </c>
      <c r="AG265" s="26">
        <v>532.9</v>
      </c>
      <c r="AH265" s="26">
        <v>183.2</v>
      </c>
      <c r="AI265" s="26">
        <v>183.2</v>
      </c>
      <c r="AJ265" s="26">
        <v>183.2</v>
      </c>
      <c r="AK265" s="26">
        <v>183.2</v>
      </c>
      <c r="AL265" s="26">
        <v>542.9</v>
      </c>
      <c r="AM265" s="26">
        <v>532.9</v>
      </c>
      <c r="AN265" s="26">
        <v>183.2</v>
      </c>
      <c r="AO265" s="26">
        <v>183.2</v>
      </c>
      <c r="AP265" s="26">
        <v>183.2</v>
      </c>
      <c r="AQ265" s="26">
        <v>183.2</v>
      </c>
      <c r="AR265" s="26">
        <v>542.9</v>
      </c>
      <c r="AS265" s="26">
        <v>183.2</v>
      </c>
      <c r="AT265" s="26">
        <v>183.2</v>
      </c>
      <c r="AU265" s="26">
        <v>542.9</v>
      </c>
      <c r="AV265" s="26">
        <v>183.2</v>
      </c>
      <c r="AW265" s="26">
        <v>183.2</v>
      </c>
      <c r="AX265" s="18" t="s">
        <v>1799</v>
      </c>
      <c r="AY265" s="3"/>
      <c r="AZ265" s="3"/>
      <c r="BA265" s="3"/>
      <c r="BB265" s="3"/>
      <c r="BC265" s="3"/>
      <c r="BD265" s="3"/>
      <c r="BE265" s="3"/>
    </row>
    <row r="266" spans="1:57" ht="41.25">
      <c r="A266" s="61" t="s">
        <v>1241</v>
      </c>
      <c r="B266" s="76" t="s">
        <v>1242</v>
      </c>
      <c r="C266" s="65" t="s">
        <v>1243</v>
      </c>
      <c r="D266" s="24"/>
      <c r="E266" s="24"/>
      <c r="F266" s="24"/>
      <c r="G266" s="24"/>
      <c r="H266" s="24"/>
      <c r="I266" s="24"/>
      <c r="J266" s="24"/>
      <c r="K266" s="24"/>
      <c r="L266" s="24"/>
      <c r="M266" s="24"/>
      <c r="N266" s="24"/>
      <c r="O266" s="24"/>
      <c r="P266" s="24"/>
      <c r="Q266" s="24"/>
      <c r="R266" s="24"/>
      <c r="S266" s="24"/>
      <c r="T266" s="24"/>
      <c r="U266" s="24"/>
      <c r="V266" s="24"/>
      <c r="W266" s="24"/>
      <c r="X266" s="91"/>
      <c r="Y266" s="24"/>
      <c r="Z266" s="24"/>
      <c r="AA266" s="24"/>
      <c r="AB266" s="24"/>
      <c r="AC266" s="24"/>
      <c r="AD266" s="23" t="s">
        <v>464</v>
      </c>
      <c r="AE266" s="20"/>
      <c r="AF266" s="26"/>
      <c r="AG266" s="26"/>
      <c r="AH266" s="26"/>
      <c r="AI266" s="26"/>
      <c r="AJ266" s="26"/>
      <c r="AK266" s="26"/>
      <c r="AL266" s="26"/>
      <c r="AM266" s="26"/>
      <c r="AN266" s="26"/>
      <c r="AO266" s="26"/>
      <c r="AP266" s="26"/>
      <c r="AQ266" s="26"/>
      <c r="AR266" s="26"/>
      <c r="AS266" s="26"/>
      <c r="AT266" s="26"/>
      <c r="AU266" s="26"/>
      <c r="AV266" s="26"/>
      <c r="AW266" s="26"/>
      <c r="AX266" s="18"/>
      <c r="AY266" s="3"/>
      <c r="AZ266" s="3"/>
      <c r="BA266" s="3"/>
      <c r="BB266" s="3"/>
      <c r="BC266" s="3"/>
      <c r="BD266" s="3"/>
      <c r="BE266" s="3"/>
    </row>
    <row r="267" spans="1:57" ht="220.5">
      <c r="A267" s="61" t="s">
        <v>1244</v>
      </c>
      <c r="B267" s="82" t="s">
        <v>1245</v>
      </c>
      <c r="C267" s="65" t="s">
        <v>1246</v>
      </c>
      <c r="D267" s="86" t="s">
        <v>135</v>
      </c>
      <c r="E267" s="24"/>
      <c r="F267" s="24"/>
      <c r="G267" s="24"/>
      <c r="H267" s="24"/>
      <c r="I267" s="24"/>
      <c r="J267" s="24"/>
      <c r="K267" s="24"/>
      <c r="L267" s="24"/>
      <c r="M267" s="24"/>
      <c r="N267" s="24"/>
      <c r="O267" s="24"/>
      <c r="P267" s="24"/>
      <c r="Q267" s="24"/>
      <c r="R267" s="24"/>
      <c r="S267" s="24"/>
      <c r="T267" s="24"/>
      <c r="U267" s="24"/>
      <c r="V267" s="24"/>
      <c r="W267" s="24"/>
      <c r="X267" s="86" t="s">
        <v>162</v>
      </c>
      <c r="Y267" s="24"/>
      <c r="Z267" s="24"/>
      <c r="AA267" s="24"/>
      <c r="AB267" s="24"/>
      <c r="AC267" s="24"/>
      <c r="AD267" s="23" t="s">
        <v>464</v>
      </c>
      <c r="AE267" s="20" t="s">
        <v>1388</v>
      </c>
      <c r="AF267" s="26">
        <v>61231.9</v>
      </c>
      <c r="AG267" s="26">
        <v>61173.4</v>
      </c>
      <c r="AH267" s="26">
        <v>61611.9</v>
      </c>
      <c r="AI267" s="26">
        <v>61507.6</v>
      </c>
      <c r="AJ267" s="26">
        <v>62861.3</v>
      </c>
      <c r="AK267" s="26">
        <v>62861.3</v>
      </c>
      <c r="AL267" s="26">
        <v>45006.4</v>
      </c>
      <c r="AM267" s="26">
        <v>51098.2</v>
      </c>
      <c r="AN267" s="26">
        <v>55426.9</v>
      </c>
      <c r="AO267" s="26">
        <v>61446.6</v>
      </c>
      <c r="AP267" s="26">
        <v>62800.3</v>
      </c>
      <c r="AQ267" s="26">
        <v>62800.3</v>
      </c>
      <c r="AR267" s="26">
        <v>61231.9</v>
      </c>
      <c r="AS267" s="26">
        <v>61874</v>
      </c>
      <c r="AT267" s="26">
        <v>61900.8</v>
      </c>
      <c r="AU267" s="26">
        <v>45006.4</v>
      </c>
      <c r="AV267" s="26">
        <v>55689</v>
      </c>
      <c r="AW267" s="26">
        <v>61839.8</v>
      </c>
      <c r="AX267" s="18" t="s">
        <v>1801</v>
      </c>
      <c r="AY267" s="3"/>
      <c r="AZ267" s="3"/>
      <c r="BA267" s="3"/>
      <c r="BB267" s="3"/>
      <c r="BC267" s="3"/>
      <c r="BD267" s="3"/>
      <c r="BE267" s="3"/>
    </row>
    <row r="268" spans="1:57" ht="234">
      <c r="A268" s="61" t="s">
        <v>1247</v>
      </c>
      <c r="B268" s="82" t="s">
        <v>1248</v>
      </c>
      <c r="C268" s="65" t="s">
        <v>1249</v>
      </c>
      <c r="D268" s="91" t="s">
        <v>136</v>
      </c>
      <c r="E268" s="24"/>
      <c r="F268" s="24"/>
      <c r="G268" s="24"/>
      <c r="H268" s="24"/>
      <c r="I268" s="24"/>
      <c r="J268" s="24"/>
      <c r="K268" s="24"/>
      <c r="L268" s="24"/>
      <c r="M268" s="24"/>
      <c r="N268" s="24"/>
      <c r="O268" s="24"/>
      <c r="P268" s="24"/>
      <c r="Q268" s="24"/>
      <c r="R268" s="24"/>
      <c r="S268" s="24"/>
      <c r="T268" s="24"/>
      <c r="U268" s="24"/>
      <c r="V268" s="24"/>
      <c r="W268" s="24"/>
      <c r="X268" s="91" t="s">
        <v>163</v>
      </c>
      <c r="Y268" s="24"/>
      <c r="Z268" s="24"/>
      <c r="AA268" s="24"/>
      <c r="AB268" s="24"/>
      <c r="AC268" s="24"/>
      <c r="AD268" s="23" t="s">
        <v>464</v>
      </c>
      <c r="AE268" s="20" t="s">
        <v>1381</v>
      </c>
      <c r="AF268" s="26">
        <v>1.2</v>
      </c>
      <c r="AG268" s="26">
        <v>1</v>
      </c>
      <c r="AH268" s="26">
        <v>0.2</v>
      </c>
      <c r="AI268" s="26">
        <v>0</v>
      </c>
      <c r="AJ268" s="26">
        <v>0</v>
      </c>
      <c r="AK268" s="26">
        <v>0</v>
      </c>
      <c r="AL268" s="26">
        <v>1.2</v>
      </c>
      <c r="AM268" s="26">
        <v>1</v>
      </c>
      <c r="AN268" s="26">
        <v>0.2</v>
      </c>
      <c r="AO268" s="26">
        <v>0</v>
      </c>
      <c r="AP268" s="26">
        <v>0</v>
      </c>
      <c r="AQ268" s="26">
        <v>0</v>
      </c>
      <c r="AR268" s="26">
        <v>1.2</v>
      </c>
      <c r="AS268" s="26">
        <v>0.2</v>
      </c>
      <c r="AT268" s="26"/>
      <c r="AU268" s="26">
        <v>1.2</v>
      </c>
      <c r="AV268" s="26">
        <v>0.2</v>
      </c>
      <c r="AW268" s="26">
        <v>0</v>
      </c>
      <c r="AX268" s="18" t="s">
        <v>1799</v>
      </c>
      <c r="AY268" s="3"/>
      <c r="AZ268" s="3"/>
      <c r="BA268" s="3"/>
      <c r="BB268" s="3"/>
      <c r="BC268" s="3"/>
      <c r="BD268" s="3"/>
      <c r="BE268" s="3"/>
    </row>
    <row r="269" spans="1:57" ht="82.5">
      <c r="A269" s="61" t="s">
        <v>1250</v>
      </c>
      <c r="B269" s="76" t="s">
        <v>1251</v>
      </c>
      <c r="C269" s="65" t="s">
        <v>1252</v>
      </c>
      <c r="D269" s="24"/>
      <c r="E269" s="24"/>
      <c r="F269" s="24"/>
      <c r="G269" s="24"/>
      <c r="H269" s="24"/>
      <c r="I269" s="24"/>
      <c r="J269" s="24"/>
      <c r="K269" s="24"/>
      <c r="L269" s="24"/>
      <c r="M269" s="24"/>
      <c r="N269" s="24"/>
      <c r="O269" s="24"/>
      <c r="P269" s="24"/>
      <c r="Q269" s="24"/>
      <c r="R269" s="24"/>
      <c r="S269" s="24"/>
      <c r="T269" s="24"/>
      <c r="U269" s="24"/>
      <c r="V269" s="24"/>
      <c r="W269" s="24"/>
      <c r="X269" s="91"/>
      <c r="Y269" s="24"/>
      <c r="Z269" s="24"/>
      <c r="AA269" s="24"/>
      <c r="AB269" s="24"/>
      <c r="AC269" s="24"/>
      <c r="AD269" s="23" t="s">
        <v>464</v>
      </c>
      <c r="AE269" s="20"/>
      <c r="AF269" s="26"/>
      <c r="AG269" s="26"/>
      <c r="AH269" s="26"/>
      <c r="AI269" s="26"/>
      <c r="AJ269" s="26"/>
      <c r="AK269" s="26"/>
      <c r="AL269" s="26"/>
      <c r="AM269" s="26"/>
      <c r="AN269" s="26"/>
      <c r="AO269" s="26"/>
      <c r="AP269" s="26"/>
      <c r="AQ269" s="26"/>
      <c r="AR269" s="26"/>
      <c r="AS269" s="26"/>
      <c r="AT269" s="26"/>
      <c r="AU269" s="26"/>
      <c r="AV269" s="26"/>
      <c r="AW269" s="26"/>
      <c r="AX269" s="18"/>
      <c r="AY269" s="3"/>
      <c r="AZ269" s="3"/>
      <c r="BA269" s="3"/>
      <c r="BB269" s="3"/>
      <c r="BC269" s="3"/>
      <c r="BD269" s="3"/>
      <c r="BE269" s="3"/>
    </row>
    <row r="270" spans="1:57" ht="96">
      <c r="A270" s="61" t="s">
        <v>1253</v>
      </c>
      <c r="B270" s="77" t="s">
        <v>1254</v>
      </c>
      <c r="C270" s="65" t="s">
        <v>1255</v>
      </c>
      <c r="D270" s="23" t="s">
        <v>464</v>
      </c>
      <c r="E270" s="23" t="s">
        <v>464</v>
      </c>
      <c r="F270" s="23" t="s">
        <v>464</v>
      </c>
      <c r="G270" s="23" t="s">
        <v>464</v>
      </c>
      <c r="H270" s="23" t="s">
        <v>464</v>
      </c>
      <c r="I270" s="23" t="s">
        <v>464</v>
      </c>
      <c r="J270" s="23" t="s">
        <v>464</v>
      </c>
      <c r="K270" s="23" t="s">
        <v>464</v>
      </c>
      <c r="L270" s="23" t="s">
        <v>464</v>
      </c>
      <c r="M270" s="23" t="s">
        <v>464</v>
      </c>
      <c r="N270" s="23" t="s">
        <v>464</v>
      </c>
      <c r="O270" s="23" t="s">
        <v>464</v>
      </c>
      <c r="P270" s="23" t="s">
        <v>464</v>
      </c>
      <c r="Q270" s="23" t="s">
        <v>464</v>
      </c>
      <c r="R270" s="23" t="s">
        <v>464</v>
      </c>
      <c r="S270" s="23" t="s">
        <v>464</v>
      </c>
      <c r="T270" s="23" t="s">
        <v>464</v>
      </c>
      <c r="U270" s="23" t="s">
        <v>464</v>
      </c>
      <c r="V270" s="23" t="s">
        <v>464</v>
      </c>
      <c r="W270" s="23" t="s">
        <v>464</v>
      </c>
      <c r="X270" s="91"/>
      <c r="Y270" s="23" t="s">
        <v>464</v>
      </c>
      <c r="Z270" s="23" t="s">
        <v>464</v>
      </c>
      <c r="AA270" s="23" t="s">
        <v>464</v>
      </c>
      <c r="AB270" s="23" t="s">
        <v>464</v>
      </c>
      <c r="AC270" s="23" t="s">
        <v>464</v>
      </c>
      <c r="AD270" s="23" t="s">
        <v>464</v>
      </c>
      <c r="AE270" s="20"/>
      <c r="AF270" s="26"/>
      <c r="AG270" s="26"/>
      <c r="AH270" s="26"/>
      <c r="AI270" s="26"/>
      <c r="AJ270" s="26"/>
      <c r="AK270" s="26"/>
      <c r="AL270" s="26"/>
      <c r="AM270" s="26"/>
      <c r="AN270" s="26"/>
      <c r="AO270" s="26"/>
      <c r="AP270" s="26"/>
      <c r="AQ270" s="26"/>
      <c r="AR270" s="26"/>
      <c r="AS270" s="26"/>
      <c r="AT270" s="26"/>
      <c r="AU270" s="26"/>
      <c r="AV270" s="26"/>
      <c r="AW270" s="26"/>
      <c r="AX270" s="18"/>
      <c r="AY270" s="3"/>
      <c r="AZ270" s="3"/>
      <c r="BA270" s="3"/>
      <c r="BB270" s="3"/>
      <c r="BC270" s="3"/>
      <c r="BD270" s="3"/>
      <c r="BE270" s="3"/>
    </row>
    <row r="271" spans="1:57" ht="172.5" customHeight="1">
      <c r="A271" s="61" t="s">
        <v>1256</v>
      </c>
      <c r="B271" s="82" t="s">
        <v>170</v>
      </c>
      <c r="C271" s="65" t="s">
        <v>171</v>
      </c>
      <c r="D271" s="24" t="s">
        <v>137</v>
      </c>
      <c r="E271" s="24"/>
      <c r="F271" s="24"/>
      <c r="G271" s="24" t="s">
        <v>1810</v>
      </c>
      <c r="H271" s="24"/>
      <c r="I271" s="24"/>
      <c r="J271" s="24"/>
      <c r="K271" s="24"/>
      <c r="L271" s="24"/>
      <c r="M271" s="24"/>
      <c r="N271" s="24"/>
      <c r="O271" s="24"/>
      <c r="P271" s="24"/>
      <c r="Q271" s="24"/>
      <c r="R271" s="24"/>
      <c r="S271" s="24"/>
      <c r="T271" s="24"/>
      <c r="U271" s="24"/>
      <c r="V271" s="24"/>
      <c r="W271" s="24"/>
      <c r="X271" s="91" t="s">
        <v>164</v>
      </c>
      <c r="Y271" s="24"/>
      <c r="Z271" s="24"/>
      <c r="AA271" s="24"/>
      <c r="AB271" s="24"/>
      <c r="AC271" s="24"/>
      <c r="AD271" s="23" t="s">
        <v>464</v>
      </c>
      <c r="AE271" s="20" t="s">
        <v>1382</v>
      </c>
      <c r="AF271" s="26">
        <v>2434.5</v>
      </c>
      <c r="AG271" s="26">
        <v>2292.6</v>
      </c>
      <c r="AH271" s="26">
        <v>2499</v>
      </c>
      <c r="AI271" s="26">
        <v>2541.7</v>
      </c>
      <c r="AJ271" s="26">
        <v>2585.5</v>
      </c>
      <c r="AK271" s="26">
        <v>2585.5</v>
      </c>
      <c r="AL271" s="26">
        <v>2428.4</v>
      </c>
      <c r="AM271" s="26">
        <v>2286.5</v>
      </c>
      <c r="AN271" s="26">
        <v>2394</v>
      </c>
      <c r="AO271" s="26">
        <v>2432.7</v>
      </c>
      <c r="AP271" s="26">
        <v>2476.5</v>
      </c>
      <c r="AQ271" s="26">
        <v>2476.5</v>
      </c>
      <c r="AR271" s="26">
        <v>2434.5</v>
      </c>
      <c r="AS271" s="26">
        <v>3388.3</v>
      </c>
      <c r="AT271" s="26">
        <v>3875.7</v>
      </c>
      <c r="AU271" s="26">
        <v>2428.4</v>
      </c>
      <c r="AV271" s="26">
        <v>3283.3</v>
      </c>
      <c r="AW271" s="26">
        <v>3766.7</v>
      </c>
      <c r="AX271" s="18" t="s">
        <v>1799</v>
      </c>
      <c r="AY271" s="3"/>
      <c r="AZ271" s="3"/>
      <c r="BA271" s="3"/>
      <c r="BB271" s="3"/>
      <c r="BC271" s="3"/>
      <c r="BD271" s="3"/>
      <c r="BE271" s="3"/>
    </row>
    <row r="272" spans="1:57" ht="41.25">
      <c r="A272" s="61" t="s">
        <v>172</v>
      </c>
      <c r="B272" s="76" t="s">
        <v>173</v>
      </c>
      <c r="C272" s="65" t="s">
        <v>174</v>
      </c>
      <c r="D272" s="24"/>
      <c r="E272" s="24"/>
      <c r="F272" s="24"/>
      <c r="G272" s="24"/>
      <c r="H272" s="24"/>
      <c r="I272" s="24"/>
      <c r="J272" s="24"/>
      <c r="K272" s="24"/>
      <c r="L272" s="24"/>
      <c r="M272" s="24"/>
      <c r="N272" s="24"/>
      <c r="O272" s="24"/>
      <c r="P272" s="24"/>
      <c r="Q272" s="24"/>
      <c r="R272" s="24"/>
      <c r="S272" s="24"/>
      <c r="T272" s="24"/>
      <c r="U272" s="24"/>
      <c r="V272" s="24"/>
      <c r="W272" s="24"/>
      <c r="X272" s="91"/>
      <c r="Y272" s="24"/>
      <c r="Z272" s="24"/>
      <c r="AA272" s="24"/>
      <c r="AB272" s="24"/>
      <c r="AC272" s="24"/>
      <c r="AD272" s="23" t="s">
        <v>464</v>
      </c>
      <c r="AE272" s="20"/>
      <c r="AF272" s="26"/>
      <c r="AG272" s="26"/>
      <c r="AH272" s="26"/>
      <c r="AI272" s="26"/>
      <c r="AJ272" s="26"/>
      <c r="AK272" s="26"/>
      <c r="AL272" s="26"/>
      <c r="AM272" s="26"/>
      <c r="AN272" s="26"/>
      <c r="AO272" s="26"/>
      <c r="AP272" s="26"/>
      <c r="AQ272" s="26"/>
      <c r="AR272" s="26"/>
      <c r="AS272" s="26"/>
      <c r="AT272" s="26"/>
      <c r="AU272" s="26"/>
      <c r="AV272" s="26"/>
      <c r="AW272" s="26"/>
      <c r="AX272" s="18"/>
      <c r="AY272" s="3"/>
      <c r="AZ272" s="3"/>
      <c r="BA272" s="3"/>
      <c r="BB272" s="3"/>
      <c r="BC272" s="3"/>
      <c r="BD272" s="3"/>
      <c r="BE272" s="3"/>
    </row>
    <row r="273" spans="1:57" ht="54.75">
      <c r="A273" s="61" t="s">
        <v>175</v>
      </c>
      <c r="B273" s="77" t="s">
        <v>176</v>
      </c>
      <c r="C273" s="65" t="s">
        <v>177</v>
      </c>
      <c r="D273" s="23"/>
      <c r="E273" s="23"/>
      <c r="F273" s="23"/>
      <c r="G273" s="23"/>
      <c r="H273" s="23"/>
      <c r="I273" s="23"/>
      <c r="J273" s="23"/>
      <c r="K273" s="23"/>
      <c r="L273" s="23"/>
      <c r="M273" s="23"/>
      <c r="N273" s="23"/>
      <c r="O273" s="23"/>
      <c r="P273" s="23"/>
      <c r="Q273" s="23"/>
      <c r="R273" s="23"/>
      <c r="S273" s="23"/>
      <c r="T273" s="23"/>
      <c r="U273" s="23"/>
      <c r="V273" s="23"/>
      <c r="W273" s="23"/>
      <c r="X273" s="91"/>
      <c r="Y273" s="23"/>
      <c r="Z273" s="23"/>
      <c r="AA273" s="23"/>
      <c r="AB273" s="23"/>
      <c r="AC273" s="23"/>
      <c r="AD273" s="23" t="s">
        <v>464</v>
      </c>
      <c r="AE273" s="20"/>
      <c r="AF273" s="26"/>
      <c r="AG273" s="26"/>
      <c r="AH273" s="26"/>
      <c r="AI273" s="26"/>
      <c r="AJ273" s="26"/>
      <c r="AK273" s="26"/>
      <c r="AL273" s="26"/>
      <c r="AM273" s="26"/>
      <c r="AN273" s="26"/>
      <c r="AO273" s="26"/>
      <c r="AP273" s="26"/>
      <c r="AQ273" s="26"/>
      <c r="AR273" s="26"/>
      <c r="AS273" s="26"/>
      <c r="AT273" s="26"/>
      <c r="AU273" s="26"/>
      <c r="AV273" s="26"/>
      <c r="AW273" s="26"/>
      <c r="AX273" s="18"/>
      <c r="AY273" s="3"/>
      <c r="AZ273" s="3"/>
      <c r="BA273" s="3"/>
      <c r="BB273" s="3"/>
      <c r="BC273" s="3"/>
      <c r="BD273" s="3"/>
      <c r="BE273" s="3"/>
    </row>
    <row r="274" spans="1:57" ht="41.25">
      <c r="A274" s="61" t="s">
        <v>178</v>
      </c>
      <c r="B274" s="77" t="s">
        <v>179</v>
      </c>
      <c r="C274" s="65" t="s">
        <v>180</v>
      </c>
      <c r="D274" s="23"/>
      <c r="E274" s="23"/>
      <c r="F274" s="23"/>
      <c r="G274" s="23"/>
      <c r="H274" s="23"/>
      <c r="I274" s="23"/>
      <c r="J274" s="23"/>
      <c r="K274" s="23"/>
      <c r="L274" s="23"/>
      <c r="M274" s="23"/>
      <c r="N274" s="23"/>
      <c r="O274" s="23"/>
      <c r="P274" s="23"/>
      <c r="Q274" s="23"/>
      <c r="R274" s="23"/>
      <c r="S274" s="23"/>
      <c r="T274" s="23"/>
      <c r="U274" s="23"/>
      <c r="V274" s="23"/>
      <c r="W274" s="23"/>
      <c r="X274" s="91"/>
      <c r="Y274" s="23"/>
      <c r="Z274" s="23"/>
      <c r="AA274" s="23"/>
      <c r="AB274" s="23"/>
      <c r="AC274" s="23"/>
      <c r="AD274" s="23" t="s">
        <v>464</v>
      </c>
      <c r="AE274" s="20"/>
      <c r="AF274" s="26"/>
      <c r="AG274" s="26"/>
      <c r="AH274" s="26"/>
      <c r="AI274" s="26"/>
      <c r="AJ274" s="26"/>
      <c r="AK274" s="26"/>
      <c r="AL274" s="26"/>
      <c r="AM274" s="26"/>
      <c r="AN274" s="26"/>
      <c r="AO274" s="26"/>
      <c r="AP274" s="26"/>
      <c r="AQ274" s="26"/>
      <c r="AR274" s="26"/>
      <c r="AS274" s="26"/>
      <c r="AT274" s="26"/>
      <c r="AU274" s="26"/>
      <c r="AV274" s="26"/>
      <c r="AW274" s="26"/>
      <c r="AX274" s="18"/>
      <c r="AY274" s="3"/>
      <c r="AZ274" s="3"/>
      <c r="BA274" s="3"/>
      <c r="BB274" s="3"/>
      <c r="BC274" s="3"/>
      <c r="BD274" s="3"/>
      <c r="BE274" s="3"/>
    </row>
    <row r="275" spans="1:57" ht="27">
      <c r="A275" s="61" t="s">
        <v>181</v>
      </c>
      <c r="B275" s="76" t="s">
        <v>556</v>
      </c>
      <c r="C275" s="65" t="s">
        <v>182</v>
      </c>
      <c r="D275" s="24"/>
      <c r="E275" s="24"/>
      <c r="F275" s="24"/>
      <c r="G275" s="24"/>
      <c r="H275" s="24"/>
      <c r="I275" s="24"/>
      <c r="J275" s="24"/>
      <c r="K275" s="24"/>
      <c r="L275" s="24"/>
      <c r="M275" s="24"/>
      <c r="N275" s="24"/>
      <c r="O275" s="24"/>
      <c r="P275" s="24"/>
      <c r="Q275" s="24"/>
      <c r="R275" s="24"/>
      <c r="S275" s="24"/>
      <c r="T275" s="24"/>
      <c r="U275" s="24"/>
      <c r="V275" s="24"/>
      <c r="W275" s="24"/>
      <c r="X275" s="93"/>
      <c r="Y275" s="24"/>
      <c r="Z275" s="24"/>
      <c r="AA275" s="24"/>
      <c r="AB275" s="24"/>
      <c r="AC275" s="24"/>
      <c r="AD275" s="23" t="s">
        <v>464</v>
      </c>
      <c r="AE275" s="20"/>
      <c r="AF275" s="26"/>
      <c r="AG275" s="26"/>
      <c r="AH275" s="26"/>
      <c r="AI275" s="26"/>
      <c r="AJ275" s="26"/>
      <c r="AK275" s="26"/>
      <c r="AL275" s="26"/>
      <c r="AM275" s="26"/>
      <c r="AN275" s="26"/>
      <c r="AO275" s="26"/>
      <c r="AP275" s="26"/>
      <c r="AQ275" s="26"/>
      <c r="AR275" s="26"/>
      <c r="AS275" s="26"/>
      <c r="AT275" s="26"/>
      <c r="AU275" s="26"/>
      <c r="AV275" s="26"/>
      <c r="AW275" s="26"/>
      <c r="AX275" s="18"/>
      <c r="AY275" s="3"/>
      <c r="AZ275" s="3"/>
      <c r="BA275" s="3"/>
      <c r="BB275" s="3"/>
      <c r="BC275" s="3"/>
      <c r="BD275" s="3"/>
      <c r="BE275" s="3"/>
    </row>
    <row r="276" spans="1:57" ht="69">
      <c r="A276" s="61" t="s">
        <v>183</v>
      </c>
      <c r="B276" s="82" t="s">
        <v>184</v>
      </c>
      <c r="C276" s="65" t="s">
        <v>185</v>
      </c>
      <c r="D276" s="91" t="s">
        <v>138</v>
      </c>
      <c r="E276" s="24"/>
      <c r="F276" s="24"/>
      <c r="G276" s="24"/>
      <c r="H276" s="24"/>
      <c r="I276" s="24"/>
      <c r="J276" s="24"/>
      <c r="K276" s="24"/>
      <c r="L276" s="24"/>
      <c r="M276" s="24"/>
      <c r="N276" s="24"/>
      <c r="O276" s="24"/>
      <c r="P276" s="24"/>
      <c r="Q276" s="24"/>
      <c r="R276" s="24"/>
      <c r="S276" s="24"/>
      <c r="T276" s="24"/>
      <c r="U276" s="24"/>
      <c r="V276" s="24"/>
      <c r="W276" s="24"/>
      <c r="X276" s="91" t="s">
        <v>165</v>
      </c>
      <c r="Y276" s="24"/>
      <c r="Z276" s="24"/>
      <c r="AA276" s="24"/>
      <c r="AB276" s="24"/>
      <c r="AC276" s="24"/>
      <c r="AD276" s="23" t="s">
        <v>464</v>
      </c>
      <c r="AE276" s="20" t="s">
        <v>1383</v>
      </c>
      <c r="AF276" s="26">
        <v>22319.1</v>
      </c>
      <c r="AG276" s="26">
        <v>22292.4</v>
      </c>
      <c r="AH276" s="26">
        <v>2340</v>
      </c>
      <c r="AI276" s="26">
        <v>1090</v>
      </c>
      <c r="AJ276" s="26">
        <v>1090</v>
      </c>
      <c r="AK276" s="26">
        <v>1090</v>
      </c>
      <c r="AL276" s="26">
        <v>22319.1</v>
      </c>
      <c r="AM276" s="26">
        <v>22292.4</v>
      </c>
      <c r="AN276" s="26">
        <v>2340</v>
      </c>
      <c r="AO276" s="26">
        <v>1090</v>
      </c>
      <c r="AP276" s="26">
        <v>1090</v>
      </c>
      <c r="AQ276" s="26">
        <v>1090</v>
      </c>
      <c r="AR276" s="26">
        <v>22319.1</v>
      </c>
      <c r="AS276" s="26">
        <v>2340</v>
      </c>
      <c r="AT276" s="26">
        <v>1090</v>
      </c>
      <c r="AU276" s="26">
        <v>22319.1</v>
      </c>
      <c r="AV276" s="26">
        <v>2340</v>
      </c>
      <c r="AW276" s="26">
        <v>1090</v>
      </c>
      <c r="AX276" s="18" t="s">
        <v>1799</v>
      </c>
      <c r="AY276" s="3"/>
      <c r="AZ276" s="3"/>
      <c r="BA276" s="3"/>
      <c r="BB276" s="3"/>
      <c r="BC276" s="3"/>
      <c r="BD276" s="3"/>
      <c r="BE276" s="3"/>
    </row>
    <row r="277" spans="1:57" ht="86.25">
      <c r="A277" s="61" t="s">
        <v>186</v>
      </c>
      <c r="B277" s="82" t="s">
        <v>187</v>
      </c>
      <c r="C277" s="65" t="s">
        <v>188</v>
      </c>
      <c r="D277" s="91" t="s">
        <v>139</v>
      </c>
      <c r="E277" s="24"/>
      <c r="F277" s="24"/>
      <c r="G277" s="24"/>
      <c r="H277" s="24"/>
      <c r="I277" s="24"/>
      <c r="J277" s="24"/>
      <c r="K277" s="24"/>
      <c r="L277" s="24"/>
      <c r="M277" s="24"/>
      <c r="N277" s="24"/>
      <c r="O277" s="24"/>
      <c r="P277" s="24"/>
      <c r="Q277" s="24"/>
      <c r="R277" s="24"/>
      <c r="S277" s="24"/>
      <c r="T277" s="24"/>
      <c r="U277" s="24"/>
      <c r="V277" s="24"/>
      <c r="W277" s="24"/>
      <c r="X277" s="91" t="s">
        <v>166</v>
      </c>
      <c r="Y277" s="24"/>
      <c r="Z277" s="24"/>
      <c r="AA277" s="24"/>
      <c r="AB277" s="24"/>
      <c r="AC277" s="24"/>
      <c r="AD277" s="23" t="s">
        <v>464</v>
      </c>
      <c r="AE277" s="20" t="s">
        <v>1384</v>
      </c>
      <c r="AF277" s="26">
        <v>163.9</v>
      </c>
      <c r="AG277" s="26">
        <v>163.9</v>
      </c>
      <c r="AH277" s="26">
        <v>184</v>
      </c>
      <c r="AI277" s="26">
        <v>184</v>
      </c>
      <c r="AJ277" s="26">
        <v>184</v>
      </c>
      <c r="AK277" s="26">
        <v>184</v>
      </c>
      <c r="AL277" s="26">
        <v>161.9</v>
      </c>
      <c r="AM277" s="26">
        <v>161.9</v>
      </c>
      <c r="AN277" s="26">
        <v>184</v>
      </c>
      <c r="AO277" s="26">
        <v>184</v>
      </c>
      <c r="AP277" s="26">
        <v>184</v>
      </c>
      <c r="AQ277" s="26">
        <v>184</v>
      </c>
      <c r="AR277" s="26">
        <v>163.9</v>
      </c>
      <c r="AS277" s="26">
        <v>184</v>
      </c>
      <c r="AT277" s="26">
        <v>184</v>
      </c>
      <c r="AU277" s="26">
        <v>161.9</v>
      </c>
      <c r="AV277" s="26">
        <v>184</v>
      </c>
      <c r="AW277" s="26">
        <v>184</v>
      </c>
      <c r="AX277" s="18" t="s">
        <v>1799</v>
      </c>
      <c r="AY277" s="3"/>
      <c r="AZ277" s="3"/>
      <c r="BA277" s="3"/>
      <c r="BB277" s="3"/>
      <c r="BC277" s="3"/>
      <c r="BD277" s="3"/>
      <c r="BE277" s="3"/>
    </row>
    <row r="278" spans="1:57" ht="96">
      <c r="A278" s="61" t="s">
        <v>189</v>
      </c>
      <c r="B278" s="76" t="s">
        <v>190</v>
      </c>
      <c r="C278" s="65" t="s">
        <v>191</v>
      </c>
      <c r="D278" s="24"/>
      <c r="E278" s="24"/>
      <c r="F278" s="24"/>
      <c r="G278" s="24"/>
      <c r="H278" s="24"/>
      <c r="I278" s="24"/>
      <c r="J278" s="24"/>
      <c r="K278" s="24"/>
      <c r="L278" s="24"/>
      <c r="M278" s="24"/>
      <c r="N278" s="24"/>
      <c r="O278" s="24"/>
      <c r="P278" s="24"/>
      <c r="Q278" s="24"/>
      <c r="R278" s="24"/>
      <c r="S278" s="24"/>
      <c r="T278" s="24"/>
      <c r="U278" s="24"/>
      <c r="V278" s="24"/>
      <c r="W278" s="24"/>
      <c r="X278" s="91"/>
      <c r="Y278" s="24"/>
      <c r="Z278" s="24"/>
      <c r="AA278" s="24"/>
      <c r="AB278" s="24"/>
      <c r="AC278" s="24"/>
      <c r="AD278" s="23" t="s">
        <v>464</v>
      </c>
      <c r="AE278" s="20"/>
      <c r="AF278" s="26"/>
      <c r="AG278" s="26"/>
      <c r="AH278" s="26"/>
      <c r="AI278" s="26"/>
      <c r="AJ278" s="26"/>
      <c r="AK278" s="26"/>
      <c r="AL278" s="26"/>
      <c r="AM278" s="26"/>
      <c r="AN278" s="26"/>
      <c r="AO278" s="26"/>
      <c r="AP278" s="26"/>
      <c r="AQ278" s="26"/>
      <c r="AR278" s="26"/>
      <c r="AS278" s="26"/>
      <c r="AT278" s="26"/>
      <c r="AU278" s="26"/>
      <c r="AV278" s="26"/>
      <c r="AW278" s="26"/>
      <c r="AX278" s="18"/>
      <c r="AY278" s="3"/>
      <c r="AZ278" s="3"/>
      <c r="BA278" s="3"/>
      <c r="BB278" s="3"/>
      <c r="BC278" s="3"/>
      <c r="BD278" s="3"/>
      <c r="BE278" s="3"/>
    </row>
    <row r="279" spans="1:57" ht="57">
      <c r="A279" s="61" t="s">
        <v>192</v>
      </c>
      <c r="B279" s="82" t="s">
        <v>99</v>
      </c>
      <c r="C279" s="65" t="s">
        <v>193</v>
      </c>
      <c r="D279" s="86" t="s">
        <v>127</v>
      </c>
      <c r="E279" s="24"/>
      <c r="F279" s="24"/>
      <c r="G279" s="24"/>
      <c r="H279" s="24"/>
      <c r="I279" s="24"/>
      <c r="J279" s="24"/>
      <c r="K279" s="24"/>
      <c r="L279" s="24"/>
      <c r="M279" s="24"/>
      <c r="N279" s="24"/>
      <c r="O279" s="24"/>
      <c r="P279" s="24"/>
      <c r="Q279" s="24"/>
      <c r="R279" s="24"/>
      <c r="S279" s="24"/>
      <c r="T279" s="24"/>
      <c r="U279" s="24"/>
      <c r="V279" s="24"/>
      <c r="W279" s="24"/>
      <c r="X279" s="86" t="s">
        <v>167</v>
      </c>
      <c r="Y279" s="24"/>
      <c r="Z279" s="24"/>
      <c r="AA279" s="24"/>
      <c r="AB279" s="24"/>
      <c r="AC279" s="24"/>
      <c r="AD279" s="23" t="s">
        <v>464</v>
      </c>
      <c r="AE279" s="20" t="s">
        <v>1385</v>
      </c>
      <c r="AF279" s="26">
        <v>297.9</v>
      </c>
      <c r="AG279" s="26">
        <v>251.8</v>
      </c>
      <c r="AH279" s="26">
        <v>210</v>
      </c>
      <c r="AI279" s="26">
        <v>210</v>
      </c>
      <c r="AJ279" s="26">
        <v>210</v>
      </c>
      <c r="AK279" s="26">
        <v>210</v>
      </c>
      <c r="AL279" s="26">
        <v>147.3</v>
      </c>
      <c r="AM279" s="26">
        <v>131.2</v>
      </c>
      <c r="AN279" s="26">
        <v>155</v>
      </c>
      <c r="AO279" s="26">
        <v>155</v>
      </c>
      <c r="AP279" s="26">
        <v>155</v>
      </c>
      <c r="AQ279" s="26">
        <v>155</v>
      </c>
      <c r="AR279" s="26">
        <v>297.9</v>
      </c>
      <c r="AS279" s="26">
        <v>210</v>
      </c>
      <c r="AT279" s="26">
        <v>210</v>
      </c>
      <c r="AU279" s="26">
        <v>147.3</v>
      </c>
      <c r="AV279" s="26">
        <v>155</v>
      </c>
      <c r="AW279" s="26">
        <v>155</v>
      </c>
      <c r="AX279" s="18" t="s">
        <v>1799</v>
      </c>
      <c r="AY279" s="3"/>
      <c r="AZ279" s="3"/>
      <c r="BA279" s="3"/>
      <c r="BB279" s="3"/>
      <c r="BC279" s="3"/>
      <c r="BD279" s="3"/>
      <c r="BE279" s="3"/>
    </row>
    <row r="280" spans="1:57" ht="13.5">
      <c r="A280" s="61" t="s">
        <v>194</v>
      </c>
      <c r="B280" s="76" t="s">
        <v>572</v>
      </c>
      <c r="C280" s="65" t="s">
        <v>195</v>
      </c>
      <c r="D280" s="24"/>
      <c r="E280" s="24"/>
      <c r="F280" s="24"/>
      <c r="G280" s="24"/>
      <c r="H280" s="24"/>
      <c r="I280" s="24"/>
      <c r="J280" s="24"/>
      <c r="K280" s="24"/>
      <c r="L280" s="24"/>
      <c r="M280" s="24"/>
      <c r="N280" s="24"/>
      <c r="O280" s="24"/>
      <c r="P280" s="24"/>
      <c r="Q280" s="24"/>
      <c r="R280" s="24"/>
      <c r="S280" s="24"/>
      <c r="T280" s="24"/>
      <c r="U280" s="24"/>
      <c r="V280" s="24"/>
      <c r="W280" s="24"/>
      <c r="X280" s="99"/>
      <c r="Y280" s="24"/>
      <c r="Z280" s="24"/>
      <c r="AA280" s="24"/>
      <c r="AB280" s="24"/>
      <c r="AC280" s="24"/>
      <c r="AD280" s="23" t="s">
        <v>464</v>
      </c>
      <c r="AE280" s="20"/>
      <c r="AF280" s="26"/>
      <c r="AG280" s="26"/>
      <c r="AH280" s="26"/>
      <c r="AI280" s="26"/>
      <c r="AJ280" s="26"/>
      <c r="AK280" s="26"/>
      <c r="AL280" s="26"/>
      <c r="AM280" s="26"/>
      <c r="AN280" s="26"/>
      <c r="AO280" s="26"/>
      <c r="AP280" s="26"/>
      <c r="AQ280" s="26"/>
      <c r="AR280" s="26"/>
      <c r="AS280" s="26"/>
      <c r="AT280" s="26"/>
      <c r="AU280" s="26"/>
      <c r="AV280" s="26"/>
      <c r="AW280" s="26"/>
      <c r="AX280" s="18"/>
      <c r="AY280" s="3"/>
      <c r="AZ280" s="3"/>
      <c r="BA280" s="3"/>
      <c r="BB280" s="3"/>
      <c r="BC280" s="3"/>
      <c r="BD280" s="3"/>
      <c r="BE280" s="3"/>
    </row>
    <row r="281" spans="1:57" ht="54.75">
      <c r="A281" s="61" t="s">
        <v>196</v>
      </c>
      <c r="B281" s="77" t="s">
        <v>197</v>
      </c>
      <c r="C281" s="65" t="s">
        <v>198</v>
      </c>
      <c r="D281" s="23"/>
      <c r="E281" s="23"/>
      <c r="F281" s="23"/>
      <c r="G281" s="23"/>
      <c r="H281" s="23"/>
      <c r="I281" s="23"/>
      <c r="J281" s="23"/>
      <c r="K281" s="23"/>
      <c r="L281" s="23"/>
      <c r="M281" s="23"/>
      <c r="N281" s="23"/>
      <c r="O281" s="23"/>
      <c r="P281" s="23"/>
      <c r="Q281" s="23"/>
      <c r="R281" s="23"/>
      <c r="S281" s="23"/>
      <c r="T281" s="23"/>
      <c r="U281" s="23"/>
      <c r="V281" s="23"/>
      <c r="W281" s="23"/>
      <c r="X281" s="91"/>
      <c r="Y281" s="23"/>
      <c r="Z281" s="23"/>
      <c r="AA281" s="23"/>
      <c r="AB281" s="23"/>
      <c r="AC281" s="23"/>
      <c r="AD281" s="23" t="s">
        <v>464</v>
      </c>
      <c r="AE281" s="20"/>
      <c r="AF281" s="26"/>
      <c r="AG281" s="26"/>
      <c r="AH281" s="26"/>
      <c r="AI281" s="26"/>
      <c r="AJ281" s="26"/>
      <c r="AK281" s="26"/>
      <c r="AL281" s="26"/>
      <c r="AM281" s="26"/>
      <c r="AN281" s="26"/>
      <c r="AO281" s="26"/>
      <c r="AP281" s="26"/>
      <c r="AQ281" s="26"/>
      <c r="AR281" s="26"/>
      <c r="AS281" s="26"/>
      <c r="AT281" s="26"/>
      <c r="AU281" s="26"/>
      <c r="AV281" s="26"/>
      <c r="AW281" s="26"/>
      <c r="AX281" s="18"/>
      <c r="AY281" s="3"/>
      <c r="AZ281" s="3"/>
      <c r="BA281" s="3"/>
      <c r="BB281" s="3"/>
      <c r="BC281" s="3"/>
      <c r="BD281" s="3"/>
      <c r="BE281" s="3"/>
    </row>
    <row r="282" spans="1:57" ht="27">
      <c r="A282" s="61" t="s">
        <v>199</v>
      </c>
      <c r="B282" s="77" t="s">
        <v>200</v>
      </c>
      <c r="C282" s="65" t="s">
        <v>201</v>
      </c>
      <c r="D282" s="23"/>
      <c r="E282" s="23"/>
      <c r="F282" s="23"/>
      <c r="G282" s="23"/>
      <c r="H282" s="23"/>
      <c r="I282" s="23"/>
      <c r="J282" s="23"/>
      <c r="K282" s="23"/>
      <c r="L282" s="23"/>
      <c r="M282" s="23"/>
      <c r="N282" s="23"/>
      <c r="O282" s="23"/>
      <c r="P282" s="23"/>
      <c r="Q282" s="23"/>
      <c r="R282" s="23"/>
      <c r="S282" s="23"/>
      <c r="T282" s="23"/>
      <c r="U282" s="23"/>
      <c r="V282" s="23"/>
      <c r="W282" s="23"/>
      <c r="X282" s="99"/>
      <c r="Y282" s="23"/>
      <c r="Z282" s="23"/>
      <c r="AA282" s="23"/>
      <c r="AB282" s="23"/>
      <c r="AC282" s="23"/>
      <c r="AD282" s="23" t="s">
        <v>464</v>
      </c>
      <c r="AE282" s="20"/>
      <c r="AF282" s="26"/>
      <c r="AG282" s="26"/>
      <c r="AH282" s="26"/>
      <c r="AI282" s="26"/>
      <c r="AJ282" s="26"/>
      <c r="AK282" s="26"/>
      <c r="AL282" s="26"/>
      <c r="AM282" s="26"/>
      <c r="AN282" s="26"/>
      <c r="AO282" s="26"/>
      <c r="AP282" s="26"/>
      <c r="AQ282" s="26"/>
      <c r="AR282" s="26"/>
      <c r="AS282" s="26"/>
      <c r="AT282" s="26"/>
      <c r="AU282" s="26"/>
      <c r="AV282" s="26"/>
      <c r="AW282" s="26"/>
      <c r="AX282" s="18"/>
      <c r="AY282" s="3"/>
      <c r="AZ282" s="3"/>
      <c r="BA282" s="3"/>
      <c r="BB282" s="3"/>
      <c r="BC282" s="3"/>
      <c r="BD282" s="3"/>
      <c r="BE282" s="3"/>
    </row>
    <row r="283" spans="1:57" ht="41.25">
      <c r="A283" s="61" t="s">
        <v>202</v>
      </c>
      <c r="B283" s="77" t="s">
        <v>587</v>
      </c>
      <c r="C283" s="65" t="s">
        <v>203</v>
      </c>
      <c r="D283" s="23"/>
      <c r="E283" s="23"/>
      <c r="F283" s="23"/>
      <c r="G283" s="23"/>
      <c r="H283" s="23"/>
      <c r="I283" s="23"/>
      <c r="J283" s="23"/>
      <c r="K283" s="23"/>
      <c r="L283" s="23"/>
      <c r="M283" s="23"/>
      <c r="N283" s="23"/>
      <c r="O283" s="23"/>
      <c r="P283" s="23"/>
      <c r="Q283" s="23"/>
      <c r="R283" s="23"/>
      <c r="S283" s="23"/>
      <c r="T283" s="23"/>
      <c r="U283" s="23"/>
      <c r="V283" s="23"/>
      <c r="W283" s="23"/>
      <c r="X283" s="91"/>
      <c r="Y283" s="23"/>
      <c r="Z283" s="23"/>
      <c r="AA283" s="23"/>
      <c r="AB283" s="23"/>
      <c r="AC283" s="23"/>
      <c r="AD283" s="23" t="s">
        <v>464</v>
      </c>
      <c r="AE283" s="20" t="s">
        <v>1381</v>
      </c>
      <c r="AF283" s="26">
        <v>0</v>
      </c>
      <c r="AG283" s="26">
        <v>0</v>
      </c>
      <c r="AH283" s="26">
        <v>20</v>
      </c>
      <c r="AI283" s="26">
        <v>0</v>
      </c>
      <c r="AJ283" s="26">
        <v>0</v>
      </c>
      <c r="AK283" s="26">
        <v>0</v>
      </c>
      <c r="AL283" s="26">
        <v>0</v>
      </c>
      <c r="AM283" s="26">
        <v>0</v>
      </c>
      <c r="AN283" s="26">
        <v>20</v>
      </c>
      <c r="AO283" s="26">
        <v>0</v>
      </c>
      <c r="AP283" s="26">
        <v>0</v>
      </c>
      <c r="AQ283" s="26">
        <v>0</v>
      </c>
      <c r="AR283" s="26">
        <v>0</v>
      </c>
      <c r="AS283" s="26">
        <v>20</v>
      </c>
      <c r="AT283" s="26">
        <v>0</v>
      </c>
      <c r="AU283" s="26">
        <v>0</v>
      </c>
      <c r="AV283" s="26">
        <v>20</v>
      </c>
      <c r="AW283" s="26">
        <v>0</v>
      </c>
      <c r="AX283" s="18" t="s">
        <v>1799</v>
      </c>
      <c r="AY283" s="3"/>
      <c r="AZ283" s="3"/>
      <c r="BA283" s="3"/>
      <c r="BB283" s="3"/>
      <c r="BC283" s="3"/>
      <c r="BD283" s="3"/>
      <c r="BE283" s="3"/>
    </row>
    <row r="284" spans="1:104" s="45" customFormat="1" ht="87" customHeight="1">
      <c r="A284" s="60" t="s">
        <v>204</v>
      </c>
      <c r="B284" s="75" t="s">
        <v>205</v>
      </c>
      <c r="C284" s="73" t="s">
        <v>206</v>
      </c>
      <c r="D284" s="23" t="s">
        <v>464</v>
      </c>
      <c r="E284" s="23" t="s">
        <v>464</v>
      </c>
      <c r="F284" s="23" t="s">
        <v>464</v>
      </c>
      <c r="G284" s="23" t="s">
        <v>464</v>
      </c>
      <c r="H284" s="23" t="s">
        <v>464</v>
      </c>
      <c r="I284" s="23" t="s">
        <v>464</v>
      </c>
      <c r="J284" s="23" t="s">
        <v>464</v>
      </c>
      <c r="K284" s="23" t="s">
        <v>464</v>
      </c>
      <c r="L284" s="23" t="s">
        <v>464</v>
      </c>
      <c r="M284" s="23" t="s">
        <v>464</v>
      </c>
      <c r="N284" s="23" t="s">
        <v>464</v>
      </c>
      <c r="O284" s="23" t="s">
        <v>464</v>
      </c>
      <c r="P284" s="23" t="s">
        <v>464</v>
      </c>
      <c r="Q284" s="23" t="s">
        <v>464</v>
      </c>
      <c r="R284" s="23" t="s">
        <v>464</v>
      </c>
      <c r="S284" s="23" t="s">
        <v>464</v>
      </c>
      <c r="T284" s="23" t="s">
        <v>464</v>
      </c>
      <c r="U284" s="23" t="s">
        <v>464</v>
      </c>
      <c r="V284" s="23" t="s">
        <v>464</v>
      </c>
      <c r="W284" s="23" t="s">
        <v>464</v>
      </c>
      <c r="X284" s="100" t="s">
        <v>168</v>
      </c>
      <c r="Y284" s="23" t="s">
        <v>464</v>
      </c>
      <c r="Z284" s="23" t="s">
        <v>464</v>
      </c>
      <c r="AA284" s="23" t="s">
        <v>464</v>
      </c>
      <c r="AB284" s="23" t="s">
        <v>464</v>
      </c>
      <c r="AC284" s="23" t="s">
        <v>464</v>
      </c>
      <c r="AD284" s="23" t="s">
        <v>464</v>
      </c>
      <c r="AE284" s="74" t="s">
        <v>464</v>
      </c>
      <c r="AF284" s="26">
        <f>SUM(AF285:AF305)</f>
        <v>108782.8</v>
      </c>
      <c r="AG284" s="26">
        <f aca="true" t="shared" si="19" ref="AG284:AU284">SUM(AG285:AG305)</f>
        <v>107811.59999999999</v>
      </c>
      <c r="AH284" s="26">
        <f t="shared" si="19"/>
        <v>122169.4</v>
      </c>
      <c r="AI284" s="26">
        <f t="shared" si="19"/>
        <v>121922.1</v>
      </c>
      <c r="AJ284" s="26">
        <f t="shared" si="19"/>
        <v>122460.6</v>
      </c>
      <c r="AK284" s="26">
        <f t="shared" si="19"/>
        <v>122460.6</v>
      </c>
      <c r="AL284" s="26">
        <f t="shared" si="19"/>
        <v>97343.20000000001</v>
      </c>
      <c r="AM284" s="26">
        <f t="shared" si="19"/>
        <v>96404.53</v>
      </c>
      <c r="AN284" s="26">
        <f t="shared" si="19"/>
        <v>110942.1</v>
      </c>
      <c r="AO284" s="26">
        <f>SUM(AO285:AO305)</f>
        <v>112851.8</v>
      </c>
      <c r="AP284" s="26">
        <f t="shared" si="19"/>
        <v>113062.70000000001</v>
      </c>
      <c r="AQ284" s="26">
        <f t="shared" si="19"/>
        <v>113062.70000000001</v>
      </c>
      <c r="AR284" s="26">
        <f t="shared" si="19"/>
        <v>108782.8</v>
      </c>
      <c r="AS284" s="26">
        <f t="shared" si="19"/>
        <v>122169.4</v>
      </c>
      <c r="AT284" s="26">
        <f t="shared" si="19"/>
        <v>121922.1</v>
      </c>
      <c r="AU284" s="26">
        <f t="shared" si="19"/>
        <v>97343.20000000001</v>
      </c>
      <c r="AV284" s="26">
        <f>SUM(AV285:AV305)</f>
        <v>110942.1</v>
      </c>
      <c r="AW284" s="26">
        <f>SUM(AW285:AW305)</f>
        <v>112851.8</v>
      </c>
      <c r="AX284" s="18"/>
      <c r="AY284" s="42"/>
      <c r="AZ284" s="42"/>
      <c r="BA284" s="42"/>
      <c r="BB284" s="42"/>
      <c r="BC284" s="42"/>
      <c r="BD284" s="42"/>
      <c r="BE284" s="42"/>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c r="CR284" s="43"/>
      <c r="CS284" s="43"/>
      <c r="CT284" s="43"/>
      <c r="CU284" s="43"/>
      <c r="CV284" s="43"/>
      <c r="CW284" s="43"/>
      <c r="CX284" s="43"/>
      <c r="CY284" s="43"/>
      <c r="CZ284" s="44"/>
    </row>
    <row r="285" spans="1:57" ht="89.25" customHeight="1">
      <c r="A285" s="61" t="s">
        <v>207</v>
      </c>
      <c r="B285" s="82" t="s">
        <v>927</v>
      </c>
      <c r="C285" s="65" t="s">
        <v>208</v>
      </c>
      <c r="D285" s="91" t="s">
        <v>140</v>
      </c>
      <c r="E285" s="24"/>
      <c r="F285" s="24"/>
      <c r="G285" s="24"/>
      <c r="H285" s="24"/>
      <c r="I285" s="24"/>
      <c r="J285" s="24"/>
      <c r="K285" s="24"/>
      <c r="L285" s="24"/>
      <c r="M285" s="24"/>
      <c r="N285" s="24"/>
      <c r="O285" s="24"/>
      <c r="P285" s="24"/>
      <c r="Q285" s="24"/>
      <c r="R285" s="24"/>
      <c r="S285" s="24"/>
      <c r="T285" s="24"/>
      <c r="U285" s="24"/>
      <c r="V285" s="24"/>
      <c r="W285" s="24"/>
      <c r="X285" s="91" t="s">
        <v>169</v>
      </c>
      <c r="Y285" s="24"/>
      <c r="Z285" s="24"/>
      <c r="AA285" s="24"/>
      <c r="AB285" s="24"/>
      <c r="AC285" s="24"/>
      <c r="AD285" s="23" t="s">
        <v>464</v>
      </c>
      <c r="AE285" s="20" t="s">
        <v>1386</v>
      </c>
      <c r="AF285" s="26">
        <v>90732.3</v>
      </c>
      <c r="AG285" s="26">
        <v>89799.7</v>
      </c>
      <c r="AH285" s="26">
        <v>102336.8</v>
      </c>
      <c r="AI285" s="26">
        <v>102176.7</v>
      </c>
      <c r="AJ285" s="26">
        <v>102010.1</v>
      </c>
      <c r="AK285" s="26">
        <v>102010.1</v>
      </c>
      <c r="AL285" s="26">
        <v>86589.6</v>
      </c>
      <c r="AM285" s="26">
        <v>85689.2</v>
      </c>
      <c r="AN285" s="26">
        <v>99509</v>
      </c>
      <c r="AO285" s="26">
        <v>101567.5</v>
      </c>
      <c r="AP285" s="26">
        <v>101409.1</v>
      </c>
      <c r="AQ285" s="26">
        <v>101409.1</v>
      </c>
      <c r="AR285" s="26">
        <v>90732.3</v>
      </c>
      <c r="AS285" s="26">
        <v>102336.8</v>
      </c>
      <c r="AT285" s="26">
        <v>102176.7</v>
      </c>
      <c r="AU285" s="26">
        <v>86589.6</v>
      </c>
      <c r="AV285" s="26">
        <v>99509</v>
      </c>
      <c r="AW285" s="26">
        <v>101567.5</v>
      </c>
      <c r="AX285" s="18" t="s">
        <v>1802</v>
      </c>
      <c r="AY285" s="3"/>
      <c r="AZ285" s="3"/>
      <c r="BA285" s="3"/>
      <c r="BB285" s="3"/>
      <c r="BC285" s="3"/>
      <c r="BD285" s="3"/>
      <c r="BE285" s="3"/>
    </row>
    <row r="286" spans="1:57" ht="13.5">
      <c r="A286" s="61" t="s">
        <v>209</v>
      </c>
      <c r="B286" s="76" t="s">
        <v>930</v>
      </c>
      <c r="C286" s="65" t="s">
        <v>210</v>
      </c>
      <c r="D286" s="24"/>
      <c r="E286" s="24"/>
      <c r="F286" s="24"/>
      <c r="G286" s="24"/>
      <c r="H286" s="24"/>
      <c r="I286" s="24"/>
      <c r="J286" s="24"/>
      <c r="K286" s="24"/>
      <c r="L286" s="24"/>
      <c r="M286" s="24"/>
      <c r="N286" s="24"/>
      <c r="O286" s="24"/>
      <c r="P286" s="24"/>
      <c r="Q286" s="24"/>
      <c r="R286" s="24"/>
      <c r="S286" s="24"/>
      <c r="T286" s="24"/>
      <c r="U286" s="24"/>
      <c r="V286" s="24"/>
      <c r="W286" s="24"/>
      <c r="X286" s="86"/>
      <c r="Y286" s="24"/>
      <c r="Z286" s="24"/>
      <c r="AA286" s="24"/>
      <c r="AB286" s="24"/>
      <c r="AC286" s="24"/>
      <c r="AD286" s="23" t="s">
        <v>464</v>
      </c>
      <c r="AE286" s="20"/>
      <c r="AF286" s="26"/>
      <c r="AG286" s="26"/>
      <c r="AH286" s="26"/>
      <c r="AI286" s="26"/>
      <c r="AJ286" s="26"/>
      <c r="AK286" s="26"/>
      <c r="AL286" s="26"/>
      <c r="AM286" s="26"/>
      <c r="AN286" s="26"/>
      <c r="AO286" s="26"/>
      <c r="AP286" s="26"/>
      <c r="AQ286" s="26"/>
      <c r="AR286" s="26"/>
      <c r="AS286" s="26"/>
      <c r="AT286" s="26"/>
      <c r="AU286" s="26"/>
      <c r="AV286" s="26"/>
      <c r="AW286" s="26"/>
      <c r="AX286" s="18"/>
      <c r="AY286" s="3"/>
      <c r="AZ286" s="3"/>
      <c r="BA286" s="3"/>
      <c r="BB286" s="3"/>
      <c r="BC286" s="3"/>
      <c r="BD286" s="3"/>
      <c r="BE286" s="3"/>
    </row>
    <row r="287" spans="1:57" ht="58.5" customHeight="1">
      <c r="A287" s="61" t="s">
        <v>212</v>
      </c>
      <c r="B287" s="82" t="s">
        <v>213</v>
      </c>
      <c r="C287" s="65" t="s">
        <v>214</v>
      </c>
      <c r="D287" s="92" t="s">
        <v>141</v>
      </c>
      <c r="E287" s="24"/>
      <c r="F287" s="24"/>
      <c r="G287" s="24"/>
      <c r="H287" s="24"/>
      <c r="I287" s="24"/>
      <c r="J287" s="24"/>
      <c r="K287" s="24"/>
      <c r="L287" s="24"/>
      <c r="M287" s="24"/>
      <c r="N287" s="24"/>
      <c r="O287" s="24"/>
      <c r="P287" s="24"/>
      <c r="Q287" s="24"/>
      <c r="R287" s="24"/>
      <c r="S287" s="24"/>
      <c r="T287" s="24"/>
      <c r="U287" s="24"/>
      <c r="V287" s="24"/>
      <c r="W287" s="24"/>
      <c r="X287" s="86" t="s">
        <v>0</v>
      </c>
      <c r="Y287" s="24"/>
      <c r="Z287" s="24"/>
      <c r="AA287" s="24"/>
      <c r="AB287" s="24"/>
      <c r="AC287" s="24"/>
      <c r="AD287" s="23" t="s">
        <v>464</v>
      </c>
      <c r="AE287" s="20" t="s">
        <v>1387</v>
      </c>
      <c r="AF287" s="26">
        <v>9308</v>
      </c>
      <c r="AG287" s="26">
        <v>9269.4</v>
      </c>
      <c r="AH287" s="26">
        <v>8810.9</v>
      </c>
      <c r="AI287" s="26">
        <v>9256.5</v>
      </c>
      <c r="AJ287" s="26">
        <v>9571</v>
      </c>
      <c r="AK287" s="26">
        <v>9571</v>
      </c>
      <c r="AL287" s="26">
        <v>9120.3</v>
      </c>
      <c r="AM287" s="26">
        <v>9082.03</v>
      </c>
      <c r="AN287" s="26">
        <v>8700.9</v>
      </c>
      <c r="AO287" s="26">
        <v>9134</v>
      </c>
      <c r="AP287" s="26">
        <v>9448.5</v>
      </c>
      <c r="AQ287" s="26">
        <v>9448.5</v>
      </c>
      <c r="AR287" s="26">
        <v>9308</v>
      </c>
      <c r="AS287" s="26">
        <v>8810.9</v>
      </c>
      <c r="AT287" s="26">
        <v>9256.5</v>
      </c>
      <c r="AU287" s="26">
        <v>9120.3</v>
      </c>
      <c r="AV287" s="26">
        <v>8700.9</v>
      </c>
      <c r="AW287" s="26">
        <v>9134</v>
      </c>
      <c r="AX287" s="18" t="s">
        <v>1799</v>
      </c>
      <c r="AY287" s="3"/>
      <c r="AZ287" s="3"/>
      <c r="BA287" s="3"/>
      <c r="BB287" s="3"/>
      <c r="BC287" s="3"/>
      <c r="BD287" s="3"/>
      <c r="BE287" s="3"/>
    </row>
    <row r="288" spans="1:57" ht="27">
      <c r="A288" s="61" t="s">
        <v>215</v>
      </c>
      <c r="B288" s="77" t="s">
        <v>937</v>
      </c>
      <c r="C288" s="65" t="s">
        <v>216</v>
      </c>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t="s">
        <v>464</v>
      </c>
      <c r="AE288" s="20"/>
      <c r="AF288" s="26"/>
      <c r="AG288" s="26"/>
      <c r="AH288" s="26"/>
      <c r="AI288" s="26"/>
      <c r="AJ288" s="26"/>
      <c r="AK288" s="26"/>
      <c r="AL288" s="26"/>
      <c r="AM288" s="26"/>
      <c r="AN288" s="26"/>
      <c r="AO288" s="26"/>
      <c r="AP288" s="26"/>
      <c r="AQ288" s="26"/>
      <c r="AR288" s="26"/>
      <c r="AS288" s="26"/>
      <c r="AT288" s="26"/>
      <c r="AU288" s="26"/>
      <c r="AV288" s="26"/>
      <c r="AW288" s="26"/>
      <c r="AX288" s="18"/>
      <c r="AY288" s="3"/>
      <c r="AZ288" s="3"/>
      <c r="BA288" s="3"/>
      <c r="BB288" s="3"/>
      <c r="BC288" s="3"/>
      <c r="BD288" s="3"/>
      <c r="BE288" s="3"/>
    </row>
    <row r="289" spans="1:57" ht="13.5">
      <c r="A289" s="61" t="s">
        <v>217</v>
      </c>
      <c r="B289" s="77" t="s">
        <v>940</v>
      </c>
      <c r="C289" s="65" t="s">
        <v>218</v>
      </c>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t="s">
        <v>464</v>
      </c>
      <c r="AE289" s="20"/>
      <c r="AF289" s="26"/>
      <c r="AG289" s="26"/>
      <c r="AH289" s="26"/>
      <c r="AI289" s="26"/>
      <c r="AJ289" s="26"/>
      <c r="AK289" s="26"/>
      <c r="AL289" s="26"/>
      <c r="AM289" s="26"/>
      <c r="AN289" s="26"/>
      <c r="AO289" s="26"/>
      <c r="AP289" s="26"/>
      <c r="AQ289" s="26"/>
      <c r="AR289" s="26"/>
      <c r="AS289" s="26"/>
      <c r="AT289" s="26"/>
      <c r="AU289" s="26"/>
      <c r="AV289" s="26"/>
      <c r="AW289" s="26"/>
      <c r="AX289" s="18"/>
      <c r="AY289" s="3"/>
      <c r="AZ289" s="3"/>
      <c r="BA289" s="3"/>
      <c r="BB289" s="3"/>
      <c r="BC289" s="3"/>
      <c r="BD289" s="3"/>
      <c r="BE289" s="3"/>
    </row>
    <row r="290" spans="1:57" ht="82.5">
      <c r="A290" s="61" t="s">
        <v>219</v>
      </c>
      <c r="B290" s="76" t="s">
        <v>220</v>
      </c>
      <c r="C290" s="65" t="s">
        <v>221</v>
      </c>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3" t="s">
        <v>464</v>
      </c>
      <c r="AE290" s="20"/>
      <c r="AF290" s="26"/>
      <c r="AG290" s="26"/>
      <c r="AH290" s="26"/>
      <c r="AI290" s="26"/>
      <c r="AJ290" s="26"/>
      <c r="AK290" s="26"/>
      <c r="AL290" s="26"/>
      <c r="AM290" s="26"/>
      <c r="AN290" s="26"/>
      <c r="AO290" s="26"/>
      <c r="AP290" s="26"/>
      <c r="AQ290" s="26"/>
      <c r="AR290" s="26"/>
      <c r="AS290" s="26"/>
      <c r="AT290" s="26"/>
      <c r="AU290" s="26"/>
      <c r="AV290" s="26"/>
      <c r="AW290" s="26"/>
      <c r="AX290" s="18"/>
      <c r="AY290" s="3"/>
      <c r="AZ290" s="3"/>
      <c r="BA290" s="3"/>
      <c r="BB290" s="3"/>
      <c r="BC290" s="3"/>
      <c r="BD290" s="3"/>
      <c r="BE290" s="3"/>
    </row>
    <row r="291" spans="1:57" ht="54.75">
      <c r="A291" s="61" t="s">
        <v>222</v>
      </c>
      <c r="B291" s="77" t="s">
        <v>946</v>
      </c>
      <c r="C291" s="65" t="s">
        <v>223</v>
      </c>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t="s">
        <v>464</v>
      </c>
      <c r="AE291" s="20"/>
      <c r="AF291" s="26"/>
      <c r="AG291" s="26"/>
      <c r="AH291" s="26"/>
      <c r="AI291" s="26"/>
      <c r="AJ291" s="26"/>
      <c r="AK291" s="26"/>
      <c r="AL291" s="26"/>
      <c r="AM291" s="26"/>
      <c r="AN291" s="26"/>
      <c r="AO291" s="26"/>
      <c r="AP291" s="26"/>
      <c r="AQ291" s="26"/>
      <c r="AR291" s="26"/>
      <c r="AS291" s="26"/>
      <c r="AT291" s="26"/>
      <c r="AU291" s="26"/>
      <c r="AV291" s="26"/>
      <c r="AW291" s="26"/>
      <c r="AX291" s="18"/>
      <c r="AY291" s="3"/>
      <c r="AZ291" s="3"/>
      <c r="BA291" s="3"/>
      <c r="BB291" s="3"/>
      <c r="BC291" s="3"/>
      <c r="BD291" s="3"/>
      <c r="BE291" s="3"/>
    </row>
    <row r="292" spans="1:57" ht="54.75">
      <c r="A292" s="61" t="s">
        <v>224</v>
      </c>
      <c r="B292" s="77" t="s">
        <v>949</v>
      </c>
      <c r="C292" s="65" t="s">
        <v>225</v>
      </c>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t="s">
        <v>464</v>
      </c>
      <c r="AE292" s="20"/>
      <c r="AF292" s="26"/>
      <c r="AG292" s="26"/>
      <c r="AH292" s="26"/>
      <c r="AI292" s="26"/>
      <c r="AJ292" s="26"/>
      <c r="AK292" s="26"/>
      <c r="AL292" s="26"/>
      <c r="AM292" s="26"/>
      <c r="AN292" s="26"/>
      <c r="AO292" s="26"/>
      <c r="AP292" s="26"/>
      <c r="AQ292" s="26"/>
      <c r="AR292" s="26"/>
      <c r="AS292" s="26"/>
      <c r="AT292" s="26"/>
      <c r="AU292" s="26"/>
      <c r="AV292" s="26"/>
      <c r="AW292" s="26"/>
      <c r="AX292" s="18"/>
      <c r="AY292" s="3"/>
      <c r="AZ292" s="3"/>
      <c r="BA292" s="3"/>
      <c r="BB292" s="3"/>
      <c r="BC292" s="3"/>
      <c r="BD292" s="3"/>
      <c r="BE292" s="3"/>
    </row>
    <row r="293" spans="1:57" ht="27">
      <c r="A293" s="61" t="s">
        <v>226</v>
      </c>
      <c r="B293" s="76" t="s">
        <v>952</v>
      </c>
      <c r="C293" s="65" t="s">
        <v>227</v>
      </c>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3" t="s">
        <v>464</v>
      </c>
      <c r="AE293" s="20"/>
      <c r="AF293" s="26"/>
      <c r="AG293" s="26"/>
      <c r="AH293" s="26"/>
      <c r="AI293" s="26"/>
      <c r="AJ293" s="26"/>
      <c r="AK293" s="26"/>
      <c r="AL293" s="26"/>
      <c r="AM293" s="26"/>
      <c r="AN293" s="26"/>
      <c r="AO293" s="26"/>
      <c r="AP293" s="26"/>
      <c r="AQ293" s="26"/>
      <c r="AR293" s="26"/>
      <c r="AS293" s="26"/>
      <c r="AT293" s="26"/>
      <c r="AU293" s="26"/>
      <c r="AV293" s="26"/>
      <c r="AW293" s="26"/>
      <c r="AX293" s="18"/>
      <c r="AY293" s="3"/>
      <c r="AZ293" s="3"/>
      <c r="BA293" s="3"/>
      <c r="BB293" s="3"/>
      <c r="BC293" s="3"/>
      <c r="BD293" s="3"/>
      <c r="BE293" s="3"/>
    </row>
    <row r="294" spans="1:57" ht="124.5">
      <c r="A294" s="61" t="s">
        <v>228</v>
      </c>
      <c r="B294" s="76" t="s">
        <v>955</v>
      </c>
      <c r="C294" s="65" t="s">
        <v>229</v>
      </c>
      <c r="D294" s="24"/>
      <c r="E294" s="24"/>
      <c r="F294" s="24"/>
      <c r="G294" s="24"/>
      <c r="H294" s="24"/>
      <c r="I294" s="24"/>
      <c r="J294" s="24"/>
      <c r="K294" s="24"/>
      <c r="L294" s="24"/>
      <c r="M294" s="24"/>
      <c r="N294" s="24"/>
      <c r="O294" s="24"/>
      <c r="P294" s="24"/>
      <c r="Q294" s="24"/>
      <c r="R294" s="24"/>
      <c r="S294" s="24"/>
      <c r="T294" s="24"/>
      <c r="U294" s="24"/>
      <c r="V294" s="24"/>
      <c r="W294" s="24"/>
      <c r="X294" s="93" t="s">
        <v>142</v>
      </c>
      <c r="Y294" s="24"/>
      <c r="Z294" s="24"/>
      <c r="AA294" s="24"/>
      <c r="AB294" s="24"/>
      <c r="AC294" s="24"/>
      <c r="AD294" s="23" t="s">
        <v>464</v>
      </c>
      <c r="AE294" s="20"/>
      <c r="AF294" s="26"/>
      <c r="AG294" s="26"/>
      <c r="AH294" s="26"/>
      <c r="AI294" s="26"/>
      <c r="AJ294" s="26"/>
      <c r="AK294" s="26"/>
      <c r="AL294" s="26"/>
      <c r="AM294" s="26"/>
      <c r="AN294" s="26"/>
      <c r="AO294" s="26"/>
      <c r="AP294" s="26"/>
      <c r="AQ294" s="26"/>
      <c r="AR294" s="26"/>
      <c r="AS294" s="26"/>
      <c r="AT294" s="26"/>
      <c r="AU294" s="26"/>
      <c r="AV294" s="26"/>
      <c r="AW294" s="26"/>
      <c r="AX294" s="18"/>
      <c r="AY294" s="3"/>
      <c r="AZ294" s="3"/>
      <c r="BA294" s="3"/>
      <c r="BB294" s="3"/>
      <c r="BC294" s="3"/>
      <c r="BD294" s="3"/>
      <c r="BE294" s="3"/>
    </row>
    <row r="295" spans="1:57" ht="82.5">
      <c r="A295" s="61" t="s">
        <v>230</v>
      </c>
      <c r="B295" s="76" t="s">
        <v>958</v>
      </c>
      <c r="C295" s="65" t="s">
        <v>231</v>
      </c>
      <c r="D295" s="93" t="s">
        <v>142</v>
      </c>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3" t="s">
        <v>464</v>
      </c>
      <c r="AE295" s="20" t="s">
        <v>1796</v>
      </c>
      <c r="AF295" s="26">
        <v>0</v>
      </c>
      <c r="AG295" s="26">
        <v>0</v>
      </c>
      <c r="AH295" s="26">
        <v>908.4</v>
      </c>
      <c r="AI295" s="26">
        <v>0</v>
      </c>
      <c r="AJ295" s="26">
        <v>0</v>
      </c>
      <c r="AK295" s="26">
        <v>0</v>
      </c>
      <c r="AL295" s="26">
        <v>0</v>
      </c>
      <c r="AM295" s="26">
        <v>0</v>
      </c>
      <c r="AN295" s="26">
        <v>634.6</v>
      </c>
      <c r="AO295" s="26">
        <v>0</v>
      </c>
      <c r="AP295" s="26">
        <v>0</v>
      </c>
      <c r="AQ295" s="26">
        <v>0</v>
      </c>
      <c r="AR295" s="26">
        <v>0</v>
      </c>
      <c r="AS295" s="26">
        <v>908.4</v>
      </c>
      <c r="AT295" s="26">
        <v>0</v>
      </c>
      <c r="AU295" s="26">
        <v>0</v>
      </c>
      <c r="AV295" s="26">
        <v>634.6</v>
      </c>
      <c r="AW295" s="26">
        <v>0</v>
      </c>
      <c r="AX295" s="18" t="s">
        <v>1799</v>
      </c>
      <c r="AY295" s="3"/>
      <c r="AZ295" s="3"/>
      <c r="BA295" s="3"/>
      <c r="BB295" s="3"/>
      <c r="BC295" s="3"/>
      <c r="BD295" s="3"/>
      <c r="BE295" s="3"/>
    </row>
    <row r="296" spans="1:57" ht="82.5">
      <c r="A296" s="61" t="s">
        <v>232</v>
      </c>
      <c r="B296" s="76" t="s">
        <v>961</v>
      </c>
      <c r="C296" s="65" t="s">
        <v>233</v>
      </c>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3" t="s">
        <v>464</v>
      </c>
      <c r="AE296" s="20"/>
      <c r="AF296" s="26"/>
      <c r="AG296" s="26"/>
      <c r="AH296" s="26"/>
      <c r="AI296" s="26"/>
      <c r="AJ296" s="26"/>
      <c r="AK296" s="26"/>
      <c r="AL296" s="26"/>
      <c r="AM296" s="26"/>
      <c r="AN296" s="26"/>
      <c r="AO296" s="26"/>
      <c r="AP296" s="26"/>
      <c r="AQ296" s="26"/>
      <c r="AR296" s="26"/>
      <c r="AS296" s="26"/>
      <c r="AT296" s="26"/>
      <c r="AU296" s="26"/>
      <c r="AV296" s="26"/>
      <c r="AW296" s="26"/>
      <c r="AX296" s="18"/>
      <c r="AY296" s="3"/>
      <c r="AZ296" s="3"/>
      <c r="BA296" s="3"/>
      <c r="BB296" s="3"/>
      <c r="BC296" s="3"/>
      <c r="BD296" s="3"/>
      <c r="BE296" s="3"/>
    </row>
    <row r="297" spans="1:57" ht="82.5">
      <c r="A297" s="61" t="s">
        <v>234</v>
      </c>
      <c r="B297" s="76" t="s">
        <v>964</v>
      </c>
      <c r="C297" s="65" t="s">
        <v>235</v>
      </c>
      <c r="D297" s="24"/>
      <c r="E297" s="24"/>
      <c r="F297" s="24"/>
      <c r="G297" s="24"/>
      <c r="H297" s="24"/>
      <c r="I297" s="24"/>
      <c r="J297" s="24"/>
      <c r="K297" s="24"/>
      <c r="L297" s="24"/>
      <c r="M297" s="24"/>
      <c r="N297" s="24"/>
      <c r="O297" s="24"/>
      <c r="P297" s="24"/>
      <c r="Q297" s="24"/>
      <c r="R297" s="24"/>
      <c r="S297" s="24"/>
      <c r="T297" s="24"/>
      <c r="U297" s="24"/>
      <c r="V297" s="24"/>
      <c r="W297" s="24"/>
      <c r="X297" s="101"/>
      <c r="Y297" s="101"/>
      <c r="Z297" s="24"/>
      <c r="AA297" s="24"/>
      <c r="AB297" s="24"/>
      <c r="AC297" s="24"/>
      <c r="AD297" s="23" t="s">
        <v>464</v>
      </c>
      <c r="AE297" s="20"/>
      <c r="AF297" s="26"/>
      <c r="AG297" s="26"/>
      <c r="AH297" s="26"/>
      <c r="AI297" s="26"/>
      <c r="AJ297" s="26"/>
      <c r="AK297" s="26"/>
      <c r="AL297" s="26"/>
      <c r="AM297" s="26"/>
      <c r="AN297" s="26"/>
      <c r="AO297" s="26"/>
      <c r="AP297" s="26"/>
      <c r="AQ297" s="26"/>
      <c r="AR297" s="26"/>
      <c r="AS297" s="26"/>
      <c r="AT297" s="26"/>
      <c r="AU297" s="26"/>
      <c r="AV297" s="26"/>
      <c r="AW297" s="26"/>
      <c r="AX297" s="18"/>
      <c r="AY297" s="3"/>
      <c r="AZ297" s="3"/>
      <c r="BA297" s="3"/>
      <c r="BB297" s="3"/>
      <c r="BC297" s="3"/>
      <c r="BD297" s="3"/>
      <c r="BE297" s="3"/>
    </row>
    <row r="298" spans="1:57" ht="96">
      <c r="A298" s="61" t="s">
        <v>236</v>
      </c>
      <c r="B298" s="82" t="s">
        <v>967</v>
      </c>
      <c r="C298" s="65" t="s">
        <v>237</v>
      </c>
      <c r="D298" s="91" t="s">
        <v>143</v>
      </c>
      <c r="E298" s="24"/>
      <c r="F298" s="24"/>
      <c r="G298" s="24"/>
      <c r="H298" s="24"/>
      <c r="I298" s="24"/>
      <c r="J298" s="24"/>
      <c r="K298" s="24"/>
      <c r="L298" s="24"/>
      <c r="M298" s="24"/>
      <c r="N298" s="24"/>
      <c r="O298" s="24"/>
      <c r="P298" s="24"/>
      <c r="Q298" s="24"/>
      <c r="R298" s="24"/>
      <c r="S298" s="24"/>
      <c r="T298" s="24"/>
      <c r="U298" s="24"/>
      <c r="V298" s="24"/>
      <c r="W298" s="24"/>
      <c r="X298" s="91" t="s">
        <v>1</v>
      </c>
      <c r="Y298" s="24"/>
      <c r="Z298" s="24"/>
      <c r="AA298" s="24"/>
      <c r="AB298" s="24"/>
      <c r="AC298" s="24"/>
      <c r="AD298" s="23" t="s">
        <v>464</v>
      </c>
      <c r="AE298" s="20" t="s">
        <v>931</v>
      </c>
      <c r="AF298" s="26">
        <v>1633.3</v>
      </c>
      <c r="AG298" s="26">
        <v>1633.3</v>
      </c>
      <c r="AH298" s="26">
        <v>2097.6</v>
      </c>
      <c r="AI298" s="26">
        <v>2150.3</v>
      </c>
      <c r="AJ298" s="26">
        <v>2205.1</v>
      </c>
      <c r="AK298" s="26">
        <v>2205.1</v>
      </c>
      <c r="AL298" s="26">
        <v>1633.3</v>
      </c>
      <c r="AM298" s="26">
        <v>1633.3</v>
      </c>
      <c r="AN298" s="26">
        <v>2097.6</v>
      </c>
      <c r="AO298" s="26">
        <v>2150.3</v>
      </c>
      <c r="AP298" s="26">
        <v>2205.1</v>
      </c>
      <c r="AQ298" s="26">
        <v>2205.1</v>
      </c>
      <c r="AR298" s="26">
        <v>1633.3</v>
      </c>
      <c r="AS298" s="26">
        <v>2097.6</v>
      </c>
      <c r="AT298" s="26">
        <v>2150.3</v>
      </c>
      <c r="AU298" s="26">
        <v>1633.3</v>
      </c>
      <c r="AV298" s="26">
        <v>2097.6</v>
      </c>
      <c r="AW298" s="26">
        <v>2150.3</v>
      </c>
      <c r="AX298" s="18" t="s">
        <v>1799</v>
      </c>
      <c r="AY298" s="3"/>
      <c r="AZ298" s="3"/>
      <c r="BA298" s="3"/>
      <c r="BB298" s="3"/>
      <c r="BC298" s="3"/>
      <c r="BD298" s="3"/>
      <c r="BE298" s="3"/>
    </row>
    <row r="299" spans="1:57" ht="27">
      <c r="A299" s="61" t="s">
        <v>238</v>
      </c>
      <c r="B299" s="77" t="s">
        <v>970</v>
      </c>
      <c r="C299" s="65" t="s">
        <v>239</v>
      </c>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t="s">
        <v>464</v>
      </c>
      <c r="AE299" s="20"/>
      <c r="AF299" s="26"/>
      <c r="AG299" s="26"/>
      <c r="AH299" s="26"/>
      <c r="AI299" s="26"/>
      <c r="AJ299" s="26"/>
      <c r="AK299" s="26"/>
      <c r="AL299" s="26"/>
      <c r="AM299" s="26"/>
      <c r="AN299" s="26"/>
      <c r="AO299" s="26"/>
      <c r="AP299" s="26"/>
      <c r="AQ299" s="26"/>
      <c r="AR299" s="26"/>
      <c r="AS299" s="26"/>
      <c r="AT299" s="26"/>
      <c r="AU299" s="26"/>
      <c r="AV299" s="26"/>
      <c r="AW299" s="26"/>
      <c r="AX299" s="18"/>
      <c r="AY299" s="3"/>
      <c r="AZ299" s="3"/>
      <c r="BA299" s="3"/>
      <c r="BB299" s="3"/>
      <c r="BC299" s="3"/>
      <c r="BD299" s="3"/>
      <c r="BE299" s="3"/>
    </row>
    <row r="300" spans="1:57" ht="110.25">
      <c r="A300" s="61" t="s">
        <v>240</v>
      </c>
      <c r="B300" s="76" t="s">
        <v>973</v>
      </c>
      <c r="C300" s="65" t="s">
        <v>241</v>
      </c>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3" t="s">
        <v>464</v>
      </c>
      <c r="AE300" s="20"/>
      <c r="AF300" s="26"/>
      <c r="AG300" s="26"/>
      <c r="AH300" s="26"/>
      <c r="AI300" s="26"/>
      <c r="AJ300" s="26"/>
      <c r="AK300" s="26"/>
      <c r="AL300" s="26"/>
      <c r="AM300" s="26"/>
      <c r="AN300" s="26"/>
      <c r="AO300" s="26"/>
      <c r="AP300" s="26"/>
      <c r="AQ300" s="26"/>
      <c r="AR300" s="26"/>
      <c r="AS300" s="26"/>
      <c r="AT300" s="26"/>
      <c r="AU300" s="26"/>
      <c r="AV300" s="26"/>
      <c r="AW300" s="26"/>
      <c r="AX300" s="18"/>
      <c r="AY300" s="3"/>
      <c r="AZ300" s="3"/>
      <c r="BA300" s="3"/>
      <c r="BB300" s="3"/>
      <c r="BC300" s="3"/>
      <c r="BD300" s="3"/>
      <c r="BE300" s="3"/>
    </row>
    <row r="301" spans="1:57" ht="84" customHeight="1">
      <c r="A301" s="61" t="s">
        <v>242</v>
      </c>
      <c r="B301" s="76" t="s">
        <v>976</v>
      </c>
      <c r="C301" s="65" t="s">
        <v>243</v>
      </c>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3" t="s">
        <v>464</v>
      </c>
      <c r="AE301" s="20"/>
      <c r="AF301" s="26"/>
      <c r="AG301" s="26"/>
      <c r="AH301" s="26"/>
      <c r="AI301" s="26"/>
      <c r="AJ301" s="26"/>
      <c r="AK301" s="26"/>
      <c r="AL301" s="26"/>
      <c r="AM301" s="26"/>
      <c r="AN301" s="26"/>
      <c r="AO301" s="26"/>
      <c r="AP301" s="26"/>
      <c r="AQ301" s="26"/>
      <c r="AR301" s="26"/>
      <c r="AS301" s="26"/>
      <c r="AT301" s="26"/>
      <c r="AU301" s="26"/>
      <c r="AV301" s="26"/>
      <c r="AW301" s="26"/>
      <c r="AX301" s="18"/>
      <c r="AY301" s="3"/>
      <c r="AZ301" s="3"/>
      <c r="BA301" s="3"/>
      <c r="BB301" s="3"/>
      <c r="BC301" s="3"/>
      <c r="BD301" s="3"/>
      <c r="BE301" s="3"/>
    </row>
    <row r="302" spans="1:57" ht="123" customHeight="1">
      <c r="A302" s="61" t="s">
        <v>1362</v>
      </c>
      <c r="B302" s="82" t="s">
        <v>1364</v>
      </c>
      <c r="C302" s="65" t="s">
        <v>1389</v>
      </c>
      <c r="D302" s="86" t="s">
        <v>140</v>
      </c>
      <c r="E302" s="24"/>
      <c r="F302" s="24"/>
      <c r="G302" s="24"/>
      <c r="H302" s="24"/>
      <c r="I302" s="24"/>
      <c r="J302" s="24"/>
      <c r="K302" s="24"/>
      <c r="L302" s="24"/>
      <c r="M302" s="24"/>
      <c r="N302" s="24"/>
      <c r="O302" s="24"/>
      <c r="P302" s="24"/>
      <c r="Q302" s="24"/>
      <c r="R302" s="24"/>
      <c r="S302" s="24"/>
      <c r="T302" s="24"/>
      <c r="U302" s="24"/>
      <c r="V302" s="24"/>
      <c r="W302" s="24"/>
      <c r="X302" s="86" t="s">
        <v>169</v>
      </c>
      <c r="Y302" s="24"/>
      <c r="Z302" s="24"/>
      <c r="AA302" s="24"/>
      <c r="AB302" s="24"/>
      <c r="AC302" s="24"/>
      <c r="AD302" s="23"/>
      <c r="AE302" s="20" t="s">
        <v>467</v>
      </c>
      <c r="AF302" s="26">
        <v>7109.2</v>
      </c>
      <c r="AG302" s="26">
        <v>7109.2</v>
      </c>
      <c r="AH302" s="26">
        <v>8015.7</v>
      </c>
      <c r="AI302" s="26">
        <v>8338.6</v>
      </c>
      <c r="AJ302" s="26">
        <v>8674.4</v>
      </c>
      <c r="AK302" s="26">
        <v>8674.4</v>
      </c>
      <c r="AL302" s="26">
        <v>0</v>
      </c>
      <c r="AM302" s="26">
        <v>0</v>
      </c>
      <c r="AN302" s="26">
        <v>0</v>
      </c>
      <c r="AO302" s="26">
        <v>0</v>
      </c>
      <c r="AP302" s="26">
        <v>0</v>
      </c>
      <c r="AQ302" s="26">
        <v>0</v>
      </c>
      <c r="AR302" s="26">
        <v>7109.2</v>
      </c>
      <c r="AS302" s="26">
        <v>8015.7</v>
      </c>
      <c r="AT302" s="26">
        <v>8338.6</v>
      </c>
      <c r="AU302" s="26">
        <v>0</v>
      </c>
      <c r="AV302" s="26">
        <v>0</v>
      </c>
      <c r="AW302" s="26">
        <v>0</v>
      </c>
      <c r="AX302" s="18" t="s">
        <v>1799</v>
      </c>
      <c r="AY302" s="3"/>
      <c r="AZ302" s="3"/>
      <c r="BA302" s="3"/>
      <c r="BB302" s="3"/>
      <c r="BC302" s="3"/>
      <c r="BD302" s="3"/>
      <c r="BE302" s="3"/>
    </row>
    <row r="303" spans="1:57" ht="18" customHeight="1">
      <c r="A303" s="61" t="s">
        <v>1363</v>
      </c>
      <c r="B303" s="77" t="s">
        <v>979</v>
      </c>
      <c r="C303" s="66"/>
      <c r="D303" s="24"/>
      <c r="E303" s="24"/>
      <c r="F303" s="24" t="s">
        <v>211</v>
      </c>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3" t="s">
        <v>464</v>
      </c>
      <c r="AE303" s="21"/>
      <c r="AF303" s="28"/>
      <c r="AG303" s="28"/>
      <c r="AH303" s="28"/>
      <c r="AI303" s="28"/>
      <c r="AJ303" s="28"/>
      <c r="AK303" s="28"/>
      <c r="AL303" s="28"/>
      <c r="AM303" s="28"/>
      <c r="AN303" s="28"/>
      <c r="AO303" s="28"/>
      <c r="AP303" s="28"/>
      <c r="AQ303" s="28"/>
      <c r="AR303" s="28"/>
      <c r="AS303" s="28"/>
      <c r="AT303" s="28"/>
      <c r="AU303" s="28"/>
      <c r="AV303" s="28"/>
      <c r="AW303" s="28"/>
      <c r="AX303" s="19"/>
      <c r="AY303" s="3"/>
      <c r="AZ303" s="3"/>
      <c r="BA303" s="3"/>
      <c r="BB303" s="3"/>
      <c r="BC303" s="3"/>
      <c r="BD303" s="3"/>
      <c r="BE303" s="3"/>
    </row>
    <row r="304" spans="1:57" ht="51.75" customHeight="1">
      <c r="A304" s="61" t="s">
        <v>1365</v>
      </c>
      <c r="B304" s="77" t="s">
        <v>244</v>
      </c>
      <c r="C304" s="66"/>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3" t="s">
        <v>464</v>
      </c>
      <c r="AE304" s="21"/>
      <c r="AF304" s="28"/>
      <c r="AG304" s="28"/>
      <c r="AH304" s="28"/>
      <c r="AI304" s="28"/>
      <c r="AJ304" s="28"/>
      <c r="AK304" s="28"/>
      <c r="AL304" s="28"/>
      <c r="AM304" s="28"/>
      <c r="AN304" s="28"/>
      <c r="AO304" s="28"/>
      <c r="AP304" s="28"/>
      <c r="AQ304" s="28"/>
      <c r="AR304" s="28"/>
      <c r="AS304" s="28"/>
      <c r="AT304" s="28"/>
      <c r="AU304" s="28"/>
      <c r="AV304" s="28"/>
      <c r="AW304" s="28"/>
      <c r="AX304" s="19"/>
      <c r="AY304" s="3"/>
      <c r="AZ304" s="3"/>
      <c r="BA304" s="3"/>
      <c r="BB304" s="3"/>
      <c r="BC304" s="3"/>
      <c r="BD304" s="3"/>
      <c r="BE304" s="3"/>
    </row>
    <row r="305" spans="1:57" ht="15" customHeight="1">
      <c r="A305" s="61"/>
      <c r="B305" s="77" t="s">
        <v>1366</v>
      </c>
      <c r="C305" s="66"/>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3"/>
      <c r="AE305" s="21"/>
      <c r="AF305" s="28"/>
      <c r="AG305" s="28"/>
      <c r="AH305" s="28"/>
      <c r="AI305" s="28"/>
      <c r="AJ305" s="28"/>
      <c r="AK305" s="28"/>
      <c r="AL305" s="28"/>
      <c r="AM305" s="28"/>
      <c r="AN305" s="28"/>
      <c r="AO305" s="28"/>
      <c r="AP305" s="28"/>
      <c r="AQ305" s="28"/>
      <c r="AR305" s="28"/>
      <c r="AS305" s="28"/>
      <c r="AT305" s="28"/>
      <c r="AU305" s="28"/>
      <c r="AV305" s="28"/>
      <c r="AW305" s="28"/>
      <c r="AX305" s="19"/>
      <c r="AY305" s="3"/>
      <c r="AZ305" s="3"/>
      <c r="BA305" s="3"/>
      <c r="BB305" s="3"/>
      <c r="BC305" s="3"/>
      <c r="BD305" s="3"/>
      <c r="BE305" s="3"/>
    </row>
    <row r="306" spans="1:104" s="45" customFormat="1" ht="69">
      <c r="A306" s="60" t="s">
        <v>245</v>
      </c>
      <c r="B306" s="75" t="s">
        <v>246</v>
      </c>
      <c r="C306" s="65" t="s">
        <v>247</v>
      </c>
      <c r="D306" s="23" t="s">
        <v>464</v>
      </c>
      <c r="E306" s="23" t="s">
        <v>464</v>
      </c>
      <c r="F306" s="23" t="s">
        <v>464</v>
      </c>
      <c r="G306" s="23" t="s">
        <v>464</v>
      </c>
      <c r="H306" s="23" t="s">
        <v>464</v>
      </c>
      <c r="I306" s="23" t="s">
        <v>464</v>
      </c>
      <c r="J306" s="23" t="s">
        <v>464</v>
      </c>
      <c r="K306" s="23" t="s">
        <v>464</v>
      </c>
      <c r="L306" s="23" t="s">
        <v>464</v>
      </c>
      <c r="M306" s="23" t="s">
        <v>464</v>
      </c>
      <c r="N306" s="23" t="s">
        <v>464</v>
      </c>
      <c r="O306" s="23" t="s">
        <v>464</v>
      </c>
      <c r="P306" s="23" t="s">
        <v>464</v>
      </c>
      <c r="Q306" s="23" t="s">
        <v>464</v>
      </c>
      <c r="R306" s="23" t="s">
        <v>464</v>
      </c>
      <c r="S306" s="23" t="s">
        <v>464</v>
      </c>
      <c r="T306" s="23" t="s">
        <v>464</v>
      </c>
      <c r="U306" s="23" t="s">
        <v>464</v>
      </c>
      <c r="V306" s="23" t="s">
        <v>464</v>
      </c>
      <c r="W306" s="23" t="s">
        <v>464</v>
      </c>
      <c r="X306" s="23" t="s">
        <v>464</v>
      </c>
      <c r="Y306" s="23" t="s">
        <v>464</v>
      </c>
      <c r="Z306" s="23" t="s">
        <v>464</v>
      </c>
      <c r="AA306" s="23" t="s">
        <v>464</v>
      </c>
      <c r="AB306" s="23" t="s">
        <v>464</v>
      </c>
      <c r="AC306" s="23" t="s">
        <v>464</v>
      </c>
      <c r="AD306" s="23" t="s">
        <v>464</v>
      </c>
      <c r="AE306" s="20" t="s">
        <v>464</v>
      </c>
      <c r="AF306" s="26">
        <f aca="true" t="shared" si="20" ref="AF306:AW306">AF307+AF322+AF326</f>
        <v>26199.22</v>
      </c>
      <c r="AG306" s="26">
        <f t="shared" si="20"/>
        <v>25952.320000000003</v>
      </c>
      <c r="AH306" s="26">
        <f t="shared" si="20"/>
        <v>27357.7</v>
      </c>
      <c r="AI306" s="26">
        <f t="shared" si="20"/>
        <v>28405.600000000002</v>
      </c>
      <c r="AJ306" s="26">
        <f t="shared" si="20"/>
        <v>28880.800000000003</v>
      </c>
      <c r="AK306" s="26">
        <f t="shared" si="20"/>
        <v>28880.800000000003</v>
      </c>
      <c r="AL306" s="26">
        <f t="shared" si="20"/>
        <v>24425.1</v>
      </c>
      <c r="AM306" s="26">
        <f t="shared" si="20"/>
        <v>24178.2</v>
      </c>
      <c r="AN306" s="26">
        <f t="shared" si="20"/>
        <v>26666.300000000003</v>
      </c>
      <c r="AO306" s="26">
        <f t="shared" si="20"/>
        <v>27759.200000000004</v>
      </c>
      <c r="AP306" s="26">
        <f t="shared" si="20"/>
        <v>28234.4</v>
      </c>
      <c r="AQ306" s="26">
        <f t="shared" si="20"/>
        <v>28234.4</v>
      </c>
      <c r="AR306" s="26">
        <f t="shared" si="20"/>
        <v>26199.22</v>
      </c>
      <c r="AS306" s="26">
        <f t="shared" si="20"/>
        <v>27357.7</v>
      </c>
      <c r="AT306" s="26">
        <f t="shared" si="20"/>
        <v>28405.600000000002</v>
      </c>
      <c r="AU306" s="26">
        <f t="shared" si="20"/>
        <v>24425.1</v>
      </c>
      <c r="AV306" s="26">
        <f t="shared" si="20"/>
        <v>26666.300000000003</v>
      </c>
      <c r="AW306" s="26">
        <f t="shared" si="20"/>
        <v>27759.200000000004</v>
      </c>
      <c r="AX306" s="18"/>
      <c r="AY306" s="42"/>
      <c r="AZ306" s="42"/>
      <c r="BA306" s="42"/>
      <c r="BB306" s="42"/>
      <c r="BC306" s="42"/>
      <c r="BD306" s="42"/>
      <c r="BE306" s="42"/>
      <c r="BF306" s="43"/>
      <c r="BG306" s="43"/>
      <c r="BH306" s="43"/>
      <c r="BI306" s="43"/>
      <c r="BJ306" s="43"/>
      <c r="BK306" s="43"/>
      <c r="BL306" s="43"/>
      <c r="BM306" s="43"/>
      <c r="BN306" s="43"/>
      <c r="BO306" s="43"/>
      <c r="BP306" s="43"/>
      <c r="BQ306" s="43"/>
      <c r="BR306" s="43"/>
      <c r="BS306" s="43"/>
      <c r="BT306" s="43"/>
      <c r="BU306" s="43"/>
      <c r="BV306" s="43"/>
      <c r="BW306" s="43"/>
      <c r="BX306" s="43"/>
      <c r="BY306" s="43"/>
      <c r="BZ306" s="43"/>
      <c r="CA306" s="43"/>
      <c r="CB306" s="43"/>
      <c r="CC306" s="43"/>
      <c r="CD306" s="43"/>
      <c r="CE306" s="43"/>
      <c r="CF306" s="43"/>
      <c r="CG306" s="43"/>
      <c r="CH306" s="43"/>
      <c r="CI306" s="43"/>
      <c r="CJ306" s="43"/>
      <c r="CK306" s="43"/>
      <c r="CL306" s="43"/>
      <c r="CM306" s="43"/>
      <c r="CN306" s="43"/>
      <c r="CO306" s="43"/>
      <c r="CP306" s="43"/>
      <c r="CQ306" s="43"/>
      <c r="CR306" s="43"/>
      <c r="CS306" s="43"/>
      <c r="CT306" s="43"/>
      <c r="CU306" s="43"/>
      <c r="CV306" s="43"/>
      <c r="CW306" s="43"/>
      <c r="CX306" s="43"/>
      <c r="CY306" s="43"/>
      <c r="CZ306" s="44"/>
    </row>
    <row r="307" spans="1:104" s="45" customFormat="1" ht="41.25">
      <c r="A307" s="60" t="s">
        <v>248</v>
      </c>
      <c r="B307" s="75" t="s">
        <v>985</v>
      </c>
      <c r="C307" s="65" t="s">
        <v>249</v>
      </c>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t="s">
        <v>464</v>
      </c>
      <c r="AE307" s="20" t="s">
        <v>464</v>
      </c>
      <c r="AF307" s="26">
        <f aca="true" t="shared" si="21" ref="AF307:AW307">SUM(AF308:AF321)</f>
        <v>23452.620000000003</v>
      </c>
      <c r="AG307" s="26">
        <f t="shared" si="21"/>
        <v>23452.620000000003</v>
      </c>
      <c r="AH307" s="26">
        <f t="shared" si="21"/>
        <v>25875.600000000002</v>
      </c>
      <c r="AI307" s="26">
        <f t="shared" si="21"/>
        <v>27035.2</v>
      </c>
      <c r="AJ307" s="26">
        <f t="shared" si="21"/>
        <v>27487.4</v>
      </c>
      <c r="AK307" s="26">
        <f t="shared" si="21"/>
        <v>27487.4</v>
      </c>
      <c r="AL307" s="26">
        <f t="shared" si="21"/>
        <v>23181.8</v>
      </c>
      <c r="AM307" s="26">
        <f t="shared" si="21"/>
        <v>23181.8</v>
      </c>
      <c r="AN307" s="26">
        <f t="shared" si="21"/>
        <v>25809.200000000004</v>
      </c>
      <c r="AO307" s="26">
        <f t="shared" si="21"/>
        <v>26968.800000000003</v>
      </c>
      <c r="AP307" s="26">
        <f t="shared" si="21"/>
        <v>27421</v>
      </c>
      <c r="AQ307" s="26">
        <f t="shared" si="21"/>
        <v>27421</v>
      </c>
      <c r="AR307" s="26">
        <f t="shared" si="21"/>
        <v>23452.620000000003</v>
      </c>
      <c r="AS307" s="26">
        <f t="shared" si="21"/>
        <v>25875.600000000002</v>
      </c>
      <c r="AT307" s="26">
        <f t="shared" si="21"/>
        <v>27035.2</v>
      </c>
      <c r="AU307" s="26">
        <f t="shared" si="21"/>
        <v>23181.8</v>
      </c>
      <c r="AV307" s="26">
        <f t="shared" si="21"/>
        <v>25809.200000000004</v>
      </c>
      <c r="AW307" s="26">
        <f t="shared" si="21"/>
        <v>26968.800000000003</v>
      </c>
      <c r="AX307" s="18"/>
      <c r="AY307" s="42"/>
      <c r="AZ307" s="42"/>
      <c r="BA307" s="42"/>
      <c r="BB307" s="42"/>
      <c r="BC307" s="42"/>
      <c r="BD307" s="42"/>
      <c r="BE307" s="42"/>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43"/>
      <c r="CF307" s="43"/>
      <c r="CG307" s="43"/>
      <c r="CH307" s="43"/>
      <c r="CI307" s="43"/>
      <c r="CJ307" s="43"/>
      <c r="CK307" s="43"/>
      <c r="CL307" s="43"/>
      <c r="CM307" s="43"/>
      <c r="CN307" s="43"/>
      <c r="CO307" s="43"/>
      <c r="CP307" s="43"/>
      <c r="CQ307" s="43"/>
      <c r="CR307" s="43"/>
      <c r="CS307" s="43"/>
      <c r="CT307" s="43"/>
      <c r="CU307" s="43"/>
      <c r="CV307" s="43"/>
      <c r="CW307" s="43"/>
      <c r="CX307" s="43"/>
      <c r="CY307" s="43"/>
      <c r="CZ307" s="44"/>
    </row>
    <row r="308" spans="1:57" ht="230.25" customHeight="1">
      <c r="A308" s="61" t="s">
        <v>250</v>
      </c>
      <c r="B308" s="82" t="s">
        <v>251</v>
      </c>
      <c r="C308" s="65" t="s">
        <v>252</v>
      </c>
      <c r="D308" s="91" t="s">
        <v>144</v>
      </c>
      <c r="E308" s="24"/>
      <c r="F308" s="24"/>
      <c r="G308" s="24" t="s">
        <v>1809</v>
      </c>
      <c r="H308" s="24"/>
      <c r="I308" s="24"/>
      <c r="J308" s="24"/>
      <c r="K308" s="24"/>
      <c r="L308" s="24"/>
      <c r="M308" s="24"/>
      <c r="N308" s="24"/>
      <c r="O308" s="24"/>
      <c r="P308" s="24"/>
      <c r="Q308" s="24"/>
      <c r="R308" s="24"/>
      <c r="S308" s="24"/>
      <c r="T308" s="24"/>
      <c r="U308" s="24"/>
      <c r="V308" s="24"/>
      <c r="W308" s="24"/>
      <c r="X308" s="91"/>
      <c r="Y308" s="24"/>
      <c r="Z308" s="24"/>
      <c r="AA308" s="24"/>
      <c r="AB308" s="24"/>
      <c r="AC308" s="24"/>
      <c r="AD308" s="23" t="s">
        <v>464</v>
      </c>
      <c r="AE308" s="20" t="s">
        <v>1379</v>
      </c>
      <c r="AF308" s="26">
        <v>13618</v>
      </c>
      <c r="AG308" s="26">
        <v>13618</v>
      </c>
      <c r="AH308" s="26">
        <v>14466.6</v>
      </c>
      <c r="AI308" s="26">
        <v>14530.5</v>
      </c>
      <c r="AJ308" s="26">
        <v>14596.8</v>
      </c>
      <c r="AK308" s="26">
        <v>14596.8</v>
      </c>
      <c r="AL308" s="26">
        <v>13450.3</v>
      </c>
      <c r="AM308" s="26">
        <v>13450.3</v>
      </c>
      <c r="AN308" s="26">
        <v>14466.6</v>
      </c>
      <c r="AO308" s="26">
        <v>14530.5</v>
      </c>
      <c r="AP308" s="26">
        <v>14596.8</v>
      </c>
      <c r="AQ308" s="26">
        <v>14596.8</v>
      </c>
      <c r="AR308" s="26">
        <v>13618</v>
      </c>
      <c r="AS308" s="26">
        <v>14466.6</v>
      </c>
      <c r="AT308" s="26">
        <v>14530.5</v>
      </c>
      <c r="AU308" s="26">
        <v>13450.3</v>
      </c>
      <c r="AV308" s="26">
        <v>14466.6</v>
      </c>
      <c r="AW308" s="26">
        <v>14530.5</v>
      </c>
      <c r="AX308" s="18" t="s">
        <v>1798</v>
      </c>
      <c r="AY308" s="3"/>
      <c r="AZ308" s="3"/>
      <c r="BA308" s="3"/>
      <c r="BB308" s="3"/>
      <c r="BC308" s="3"/>
      <c r="BD308" s="3"/>
      <c r="BE308" s="3"/>
    </row>
    <row r="309" spans="1:57" ht="13.5">
      <c r="A309" s="61" t="s">
        <v>253</v>
      </c>
      <c r="B309" s="77" t="s">
        <v>254</v>
      </c>
      <c r="C309" s="65" t="s">
        <v>255</v>
      </c>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t="s">
        <v>464</v>
      </c>
      <c r="AE309" s="20"/>
      <c r="AF309" s="26"/>
      <c r="AG309" s="26"/>
      <c r="AH309" s="26"/>
      <c r="AI309" s="26"/>
      <c r="AJ309" s="26"/>
      <c r="AK309" s="26"/>
      <c r="AL309" s="26"/>
      <c r="AM309" s="26"/>
      <c r="AN309" s="26"/>
      <c r="AO309" s="26"/>
      <c r="AP309" s="26"/>
      <c r="AQ309" s="26"/>
      <c r="AR309" s="26"/>
      <c r="AS309" s="26"/>
      <c r="AT309" s="26"/>
      <c r="AU309" s="26"/>
      <c r="AV309" s="26"/>
      <c r="AW309" s="26"/>
      <c r="AX309" s="18"/>
      <c r="AY309" s="3"/>
      <c r="AZ309" s="3"/>
      <c r="BA309" s="3"/>
      <c r="BB309" s="3"/>
      <c r="BC309" s="3"/>
      <c r="BD309" s="3"/>
      <c r="BE309" s="3"/>
    </row>
    <row r="310" spans="1:57" ht="13.5">
      <c r="A310" s="61" t="s">
        <v>256</v>
      </c>
      <c r="B310" s="77" t="s">
        <v>991</v>
      </c>
      <c r="C310" s="65" t="s">
        <v>257</v>
      </c>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t="s">
        <v>464</v>
      </c>
      <c r="AE310" s="20"/>
      <c r="AF310" s="26"/>
      <c r="AG310" s="26"/>
      <c r="AH310" s="26"/>
      <c r="AI310" s="26"/>
      <c r="AJ310" s="26"/>
      <c r="AK310" s="26"/>
      <c r="AL310" s="26"/>
      <c r="AM310" s="26"/>
      <c r="AN310" s="26"/>
      <c r="AO310" s="26"/>
      <c r="AP310" s="26"/>
      <c r="AQ310" s="26"/>
      <c r="AR310" s="26"/>
      <c r="AS310" s="26"/>
      <c r="AT310" s="26"/>
      <c r="AU310" s="26"/>
      <c r="AV310" s="26"/>
      <c r="AW310" s="26"/>
      <c r="AX310" s="18"/>
      <c r="AY310" s="3"/>
      <c r="AZ310" s="3"/>
      <c r="BA310" s="3"/>
      <c r="BB310" s="3"/>
      <c r="BC310" s="3"/>
      <c r="BD310" s="3"/>
      <c r="BE310" s="3"/>
    </row>
    <row r="311" spans="1:57" ht="41.25">
      <c r="A311" s="61" t="s">
        <v>258</v>
      </c>
      <c r="B311" s="77" t="s">
        <v>259</v>
      </c>
      <c r="C311" s="65" t="s">
        <v>260</v>
      </c>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t="s">
        <v>464</v>
      </c>
      <c r="AE311" s="20"/>
      <c r="AF311" s="26"/>
      <c r="AG311" s="26"/>
      <c r="AH311" s="26"/>
      <c r="AI311" s="26"/>
      <c r="AJ311" s="26"/>
      <c r="AK311" s="26"/>
      <c r="AL311" s="26"/>
      <c r="AM311" s="26"/>
      <c r="AN311" s="26"/>
      <c r="AO311" s="26"/>
      <c r="AP311" s="26"/>
      <c r="AQ311" s="26"/>
      <c r="AR311" s="26"/>
      <c r="AS311" s="26"/>
      <c r="AT311" s="26"/>
      <c r="AU311" s="26"/>
      <c r="AV311" s="26"/>
      <c r="AW311" s="26"/>
      <c r="AX311" s="18"/>
      <c r="AY311" s="3"/>
      <c r="AZ311" s="3"/>
      <c r="BA311" s="3"/>
      <c r="BB311" s="3"/>
      <c r="BC311" s="3"/>
      <c r="BD311" s="3"/>
      <c r="BE311" s="3"/>
    </row>
    <row r="312" spans="1:57" ht="41.25">
      <c r="A312" s="61" t="s">
        <v>261</v>
      </c>
      <c r="B312" s="77" t="s">
        <v>262</v>
      </c>
      <c r="C312" s="65" t="s">
        <v>263</v>
      </c>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t="s">
        <v>464</v>
      </c>
      <c r="AE312" s="20"/>
      <c r="AF312" s="26"/>
      <c r="AG312" s="26"/>
      <c r="AH312" s="26"/>
      <c r="AI312" s="26"/>
      <c r="AJ312" s="26"/>
      <c r="AK312" s="26"/>
      <c r="AL312" s="26"/>
      <c r="AM312" s="26"/>
      <c r="AN312" s="26"/>
      <c r="AO312" s="26"/>
      <c r="AP312" s="26"/>
      <c r="AQ312" s="26"/>
      <c r="AR312" s="26"/>
      <c r="AS312" s="26"/>
      <c r="AT312" s="26"/>
      <c r="AU312" s="26"/>
      <c r="AV312" s="26"/>
      <c r="AW312" s="26"/>
      <c r="AX312" s="18"/>
      <c r="AY312" s="3"/>
      <c r="AZ312" s="3"/>
      <c r="BA312" s="3"/>
      <c r="BB312" s="3"/>
      <c r="BC312" s="3"/>
      <c r="BD312" s="3"/>
      <c r="BE312" s="3"/>
    </row>
    <row r="313" spans="1:57" ht="249">
      <c r="A313" s="61" t="s">
        <v>264</v>
      </c>
      <c r="B313" s="82" t="s">
        <v>265</v>
      </c>
      <c r="C313" s="65" t="s">
        <v>266</v>
      </c>
      <c r="D313" s="91" t="s">
        <v>145</v>
      </c>
      <c r="E313" s="24"/>
      <c r="F313" s="24"/>
      <c r="G313" s="24"/>
      <c r="H313" s="24"/>
      <c r="I313" s="24"/>
      <c r="J313" s="24"/>
      <c r="K313" s="24"/>
      <c r="L313" s="24"/>
      <c r="M313" s="24"/>
      <c r="N313" s="24"/>
      <c r="O313" s="24"/>
      <c r="P313" s="24"/>
      <c r="Q313" s="24"/>
      <c r="R313" s="24"/>
      <c r="S313" s="24"/>
      <c r="T313" s="24"/>
      <c r="U313" s="24"/>
      <c r="V313" s="24"/>
      <c r="W313" s="24"/>
      <c r="X313" s="91" t="s">
        <v>2</v>
      </c>
      <c r="Y313" s="24"/>
      <c r="Z313" s="24"/>
      <c r="AA313" s="24"/>
      <c r="AB313" s="24"/>
      <c r="AC313" s="24"/>
      <c r="AD313" s="23" t="s">
        <v>464</v>
      </c>
      <c r="AE313" s="20" t="s">
        <v>1376</v>
      </c>
      <c r="AF313" s="26">
        <v>9337.02</v>
      </c>
      <c r="AG313" s="26">
        <v>9337.02</v>
      </c>
      <c r="AH313" s="26">
        <v>11158.6</v>
      </c>
      <c r="AI313" s="26">
        <v>12454.3</v>
      </c>
      <c r="AJ313" s="26">
        <v>12840.2</v>
      </c>
      <c r="AK313" s="26">
        <v>12840.2</v>
      </c>
      <c r="AL313" s="26">
        <v>9233.9</v>
      </c>
      <c r="AM313" s="26">
        <v>9233.9</v>
      </c>
      <c r="AN313" s="26">
        <v>11092.2</v>
      </c>
      <c r="AO313" s="26">
        <v>12387.9</v>
      </c>
      <c r="AP313" s="26">
        <v>12773.8</v>
      </c>
      <c r="AQ313" s="26">
        <v>12773.8</v>
      </c>
      <c r="AR313" s="26">
        <v>9337.02</v>
      </c>
      <c r="AS313" s="26">
        <v>11158.6</v>
      </c>
      <c r="AT313" s="26">
        <v>12454.3</v>
      </c>
      <c r="AU313" s="26">
        <v>9233.9</v>
      </c>
      <c r="AV313" s="26">
        <v>11092.2</v>
      </c>
      <c r="AW313" s="26">
        <v>12387.9</v>
      </c>
      <c r="AX313" s="18" t="s">
        <v>1799</v>
      </c>
      <c r="AY313" s="3"/>
      <c r="AZ313" s="3"/>
      <c r="BA313" s="3"/>
      <c r="BB313" s="3"/>
      <c r="BC313" s="3"/>
      <c r="BD313" s="3"/>
      <c r="BE313" s="3"/>
    </row>
    <row r="314" spans="1:57" ht="13.5">
      <c r="A314" s="61" t="s">
        <v>267</v>
      </c>
      <c r="B314" s="76" t="s">
        <v>1003</v>
      </c>
      <c r="C314" s="65" t="s">
        <v>268</v>
      </c>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3" t="s">
        <v>464</v>
      </c>
      <c r="AE314" s="20"/>
      <c r="AF314" s="26"/>
      <c r="AG314" s="26"/>
      <c r="AH314" s="26"/>
      <c r="AI314" s="26"/>
      <c r="AJ314" s="26"/>
      <c r="AK314" s="26"/>
      <c r="AL314" s="26"/>
      <c r="AM314" s="26"/>
      <c r="AN314" s="26"/>
      <c r="AO314" s="26"/>
      <c r="AP314" s="26"/>
      <c r="AQ314" s="26"/>
      <c r="AR314" s="26"/>
      <c r="AS314" s="26"/>
      <c r="AT314" s="26"/>
      <c r="AU314" s="26"/>
      <c r="AV314" s="26"/>
      <c r="AW314" s="26"/>
      <c r="AX314" s="18"/>
      <c r="AY314" s="3"/>
      <c r="AZ314" s="3"/>
      <c r="BA314" s="3"/>
      <c r="BB314" s="3"/>
      <c r="BC314" s="3"/>
      <c r="BD314" s="3"/>
      <c r="BE314" s="3"/>
    </row>
    <row r="315" spans="1:57" ht="41.25">
      <c r="A315" s="61" t="s">
        <v>269</v>
      </c>
      <c r="B315" s="76" t="s">
        <v>1006</v>
      </c>
      <c r="C315" s="65" t="s">
        <v>270</v>
      </c>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3" t="s">
        <v>464</v>
      </c>
      <c r="AE315" s="20"/>
      <c r="AF315" s="26"/>
      <c r="AG315" s="26"/>
      <c r="AH315" s="26"/>
      <c r="AI315" s="26"/>
      <c r="AJ315" s="26"/>
      <c r="AK315" s="26"/>
      <c r="AL315" s="26"/>
      <c r="AM315" s="26"/>
      <c r="AN315" s="26"/>
      <c r="AO315" s="26"/>
      <c r="AP315" s="26"/>
      <c r="AQ315" s="26"/>
      <c r="AR315" s="26"/>
      <c r="AS315" s="26"/>
      <c r="AT315" s="26"/>
      <c r="AU315" s="26"/>
      <c r="AV315" s="26"/>
      <c r="AW315" s="26"/>
      <c r="AX315" s="18"/>
      <c r="AY315" s="3"/>
      <c r="AZ315" s="3"/>
      <c r="BA315" s="3"/>
      <c r="BB315" s="3"/>
      <c r="BC315" s="3"/>
      <c r="BD315" s="3"/>
      <c r="BE315" s="3"/>
    </row>
    <row r="316" spans="1:57" ht="268.5">
      <c r="A316" s="61" t="s">
        <v>271</v>
      </c>
      <c r="B316" s="81" t="s">
        <v>1009</v>
      </c>
      <c r="C316" s="65" t="s">
        <v>272</v>
      </c>
      <c r="D316" s="86" t="s">
        <v>146</v>
      </c>
      <c r="E316" s="23"/>
      <c r="F316" s="23"/>
      <c r="G316" s="23"/>
      <c r="H316" s="23"/>
      <c r="I316" s="23"/>
      <c r="J316" s="23"/>
      <c r="K316" s="23"/>
      <c r="L316" s="23"/>
      <c r="M316" s="23"/>
      <c r="N316" s="23"/>
      <c r="O316" s="23"/>
      <c r="P316" s="23"/>
      <c r="Q316" s="23"/>
      <c r="R316" s="23"/>
      <c r="S316" s="23"/>
      <c r="T316" s="23"/>
      <c r="U316" s="23"/>
      <c r="V316" s="23"/>
      <c r="W316" s="23"/>
      <c r="X316" s="86" t="s">
        <v>3</v>
      </c>
      <c r="Y316" s="23"/>
      <c r="Z316" s="23"/>
      <c r="AA316" s="23"/>
      <c r="AB316" s="23"/>
      <c r="AC316" s="23"/>
      <c r="AD316" s="23" t="s">
        <v>464</v>
      </c>
      <c r="AE316" s="20" t="s">
        <v>482</v>
      </c>
      <c r="AF316" s="26">
        <v>60.4</v>
      </c>
      <c r="AG316" s="26">
        <v>60.4</v>
      </c>
      <c r="AH316" s="26">
        <v>50.4</v>
      </c>
      <c r="AI316" s="26">
        <v>50.4</v>
      </c>
      <c r="AJ316" s="26">
        <v>50.4</v>
      </c>
      <c r="AK316" s="26">
        <v>50.4</v>
      </c>
      <c r="AL316" s="26">
        <v>60.4</v>
      </c>
      <c r="AM316" s="26">
        <v>60.4</v>
      </c>
      <c r="AN316" s="26">
        <v>50.4</v>
      </c>
      <c r="AO316" s="26">
        <v>50.4</v>
      </c>
      <c r="AP316" s="26">
        <v>50.4</v>
      </c>
      <c r="AQ316" s="26">
        <v>50.4</v>
      </c>
      <c r="AR316" s="26">
        <v>60.4</v>
      </c>
      <c r="AS316" s="26">
        <v>50.4</v>
      </c>
      <c r="AT316" s="26">
        <v>50.4</v>
      </c>
      <c r="AU316" s="26">
        <v>60.4</v>
      </c>
      <c r="AV316" s="26">
        <v>50.4</v>
      </c>
      <c r="AW316" s="26">
        <v>50.4</v>
      </c>
      <c r="AX316" s="18" t="s">
        <v>1799</v>
      </c>
      <c r="AY316" s="3"/>
      <c r="AZ316" s="3"/>
      <c r="BA316" s="3"/>
      <c r="BB316" s="3"/>
      <c r="BC316" s="3"/>
      <c r="BD316" s="3"/>
      <c r="BE316" s="3"/>
    </row>
    <row r="317" spans="1:57" ht="27">
      <c r="A317" s="61" t="s">
        <v>273</v>
      </c>
      <c r="B317" s="77" t="s">
        <v>1012</v>
      </c>
      <c r="C317" s="65" t="s">
        <v>274</v>
      </c>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t="s">
        <v>464</v>
      </c>
      <c r="AE317" s="20"/>
      <c r="AF317" s="26"/>
      <c r="AG317" s="26"/>
      <c r="AH317" s="26"/>
      <c r="AI317" s="26"/>
      <c r="AJ317" s="26"/>
      <c r="AK317" s="26"/>
      <c r="AL317" s="26"/>
      <c r="AM317" s="26"/>
      <c r="AN317" s="26"/>
      <c r="AO317" s="26"/>
      <c r="AP317" s="26"/>
      <c r="AQ317" s="26"/>
      <c r="AR317" s="26"/>
      <c r="AS317" s="26"/>
      <c r="AT317" s="26"/>
      <c r="AU317" s="26"/>
      <c r="AV317" s="26"/>
      <c r="AW317" s="26"/>
      <c r="AX317" s="18"/>
      <c r="AY317" s="3"/>
      <c r="AZ317" s="3"/>
      <c r="BA317" s="3"/>
      <c r="BB317" s="3"/>
      <c r="BC317" s="3"/>
      <c r="BD317" s="3"/>
      <c r="BE317" s="3"/>
    </row>
    <row r="318" spans="1:57" ht="41.25">
      <c r="A318" s="61" t="s">
        <v>275</v>
      </c>
      <c r="B318" s="77" t="s">
        <v>1018</v>
      </c>
      <c r="C318" s="65" t="s">
        <v>276</v>
      </c>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t="s">
        <v>464</v>
      </c>
      <c r="AE318" s="20"/>
      <c r="AF318" s="26"/>
      <c r="AG318" s="26"/>
      <c r="AH318" s="26"/>
      <c r="AI318" s="26"/>
      <c r="AJ318" s="26"/>
      <c r="AK318" s="26"/>
      <c r="AL318" s="26"/>
      <c r="AM318" s="26"/>
      <c r="AN318" s="26"/>
      <c r="AO318" s="26"/>
      <c r="AP318" s="26"/>
      <c r="AQ318" s="26"/>
      <c r="AR318" s="26"/>
      <c r="AS318" s="26"/>
      <c r="AT318" s="26"/>
      <c r="AU318" s="26"/>
      <c r="AV318" s="26"/>
      <c r="AW318" s="26"/>
      <c r="AX318" s="18"/>
      <c r="AY318" s="3"/>
      <c r="AZ318" s="3"/>
      <c r="BA318" s="3"/>
      <c r="BB318" s="3"/>
      <c r="BC318" s="3"/>
      <c r="BD318" s="3"/>
      <c r="BE318" s="3"/>
    </row>
    <row r="319" spans="1:57" ht="41.25">
      <c r="A319" s="61" t="s">
        <v>277</v>
      </c>
      <c r="B319" s="76" t="s">
        <v>278</v>
      </c>
      <c r="C319" s="65" t="s">
        <v>279</v>
      </c>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3" t="s">
        <v>464</v>
      </c>
      <c r="AE319" s="20"/>
      <c r="AF319" s="26"/>
      <c r="AG319" s="26"/>
      <c r="AH319" s="26"/>
      <c r="AI319" s="26"/>
      <c r="AJ319" s="26"/>
      <c r="AK319" s="26"/>
      <c r="AL319" s="26"/>
      <c r="AM319" s="26"/>
      <c r="AN319" s="26"/>
      <c r="AO319" s="26"/>
      <c r="AP319" s="26"/>
      <c r="AQ319" s="26"/>
      <c r="AR319" s="26"/>
      <c r="AS319" s="26"/>
      <c r="AT319" s="26"/>
      <c r="AU319" s="26"/>
      <c r="AV319" s="26"/>
      <c r="AW319" s="26"/>
      <c r="AX319" s="18"/>
      <c r="AY319" s="3"/>
      <c r="AZ319" s="3"/>
      <c r="BA319" s="3"/>
      <c r="BB319" s="3"/>
      <c r="BC319" s="3"/>
      <c r="BD319" s="3"/>
      <c r="BE319" s="3"/>
    </row>
    <row r="320" spans="1:57" ht="96">
      <c r="A320" s="61" t="s">
        <v>280</v>
      </c>
      <c r="B320" s="82" t="s">
        <v>281</v>
      </c>
      <c r="C320" s="65" t="s">
        <v>282</v>
      </c>
      <c r="D320" s="91" t="s">
        <v>147</v>
      </c>
      <c r="E320" s="24"/>
      <c r="F320" s="24"/>
      <c r="G320" s="24"/>
      <c r="H320" s="24"/>
      <c r="I320" s="24"/>
      <c r="J320" s="24"/>
      <c r="K320" s="24"/>
      <c r="L320" s="24"/>
      <c r="M320" s="24"/>
      <c r="N320" s="24"/>
      <c r="O320" s="24"/>
      <c r="P320" s="24"/>
      <c r="Q320" s="24"/>
      <c r="R320" s="24"/>
      <c r="S320" s="24"/>
      <c r="T320" s="24"/>
      <c r="U320" s="24"/>
      <c r="V320" s="24"/>
      <c r="W320" s="24"/>
      <c r="X320" s="91" t="s">
        <v>4</v>
      </c>
      <c r="Y320" s="24"/>
      <c r="Z320" s="24"/>
      <c r="AA320" s="24"/>
      <c r="AB320" s="24"/>
      <c r="AC320" s="24"/>
      <c r="AD320" s="23" t="s">
        <v>464</v>
      </c>
      <c r="AE320" s="20" t="s">
        <v>1375</v>
      </c>
      <c r="AF320" s="26">
        <v>437.2</v>
      </c>
      <c r="AG320" s="26">
        <v>437.2</v>
      </c>
      <c r="AH320" s="26">
        <v>200</v>
      </c>
      <c r="AI320" s="26">
        <v>0</v>
      </c>
      <c r="AJ320" s="26">
        <v>0</v>
      </c>
      <c r="AK320" s="26">
        <v>0</v>
      </c>
      <c r="AL320" s="26">
        <v>437.2</v>
      </c>
      <c r="AM320" s="26">
        <v>437.2</v>
      </c>
      <c r="AN320" s="26">
        <v>200</v>
      </c>
      <c r="AO320" s="26">
        <v>0</v>
      </c>
      <c r="AP320" s="26">
        <v>0</v>
      </c>
      <c r="AQ320" s="26">
        <v>0</v>
      </c>
      <c r="AR320" s="26">
        <v>437.2</v>
      </c>
      <c r="AS320" s="26">
        <v>200</v>
      </c>
      <c r="AT320" s="26">
        <v>0</v>
      </c>
      <c r="AU320" s="26">
        <v>437.2</v>
      </c>
      <c r="AV320" s="26">
        <v>200</v>
      </c>
      <c r="AW320" s="26">
        <v>0</v>
      </c>
      <c r="AX320" s="18" t="s">
        <v>1799</v>
      </c>
      <c r="AY320" s="3"/>
      <c r="AZ320" s="3"/>
      <c r="BA320" s="3"/>
      <c r="BB320" s="3"/>
      <c r="BC320" s="3"/>
      <c r="BD320" s="3"/>
      <c r="BE320" s="3"/>
    </row>
    <row r="321" spans="1:57" ht="41.25">
      <c r="A321" s="61" t="s">
        <v>283</v>
      </c>
      <c r="B321" s="76" t="s">
        <v>1021</v>
      </c>
      <c r="C321" s="65" t="s">
        <v>284</v>
      </c>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3"/>
      <c r="AE321" s="20"/>
      <c r="AF321" s="26"/>
      <c r="AG321" s="26"/>
      <c r="AH321" s="26"/>
      <c r="AI321" s="26"/>
      <c r="AJ321" s="26"/>
      <c r="AK321" s="26"/>
      <c r="AL321" s="26"/>
      <c r="AM321" s="26"/>
      <c r="AN321" s="26"/>
      <c r="AO321" s="26"/>
      <c r="AP321" s="26"/>
      <c r="AQ321" s="26"/>
      <c r="AR321" s="26"/>
      <c r="AS321" s="26"/>
      <c r="AT321" s="26"/>
      <c r="AU321" s="26"/>
      <c r="AV321" s="26"/>
      <c r="AW321" s="26"/>
      <c r="AX321" s="18"/>
      <c r="AY321" s="3"/>
      <c r="AZ321" s="3"/>
      <c r="BA321" s="3"/>
      <c r="BB321" s="3"/>
      <c r="BC321" s="3"/>
      <c r="BD321" s="3"/>
      <c r="BE321" s="3"/>
    </row>
    <row r="322" spans="1:104" s="45" customFormat="1" ht="99.75" customHeight="1">
      <c r="A322" s="60" t="s">
        <v>285</v>
      </c>
      <c r="B322" s="75" t="s">
        <v>1024</v>
      </c>
      <c r="C322" s="65" t="s">
        <v>286</v>
      </c>
      <c r="D322" s="23" t="s">
        <v>464</v>
      </c>
      <c r="E322" s="23" t="s">
        <v>464</v>
      </c>
      <c r="F322" s="23" t="s">
        <v>464</v>
      </c>
      <c r="G322" s="23" t="s">
        <v>464</v>
      </c>
      <c r="H322" s="23" t="s">
        <v>464</v>
      </c>
      <c r="I322" s="23" t="s">
        <v>464</v>
      </c>
      <c r="J322" s="23" t="s">
        <v>464</v>
      </c>
      <c r="K322" s="23" t="s">
        <v>464</v>
      </c>
      <c r="L322" s="23" t="s">
        <v>464</v>
      </c>
      <c r="M322" s="23" t="s">
        <v>464</v>
      </c>
      <c r="N322" s="23" t="s">
        <v>464</v>
      </c>
      <c r="O322" s="23" t="s">
        <v>464</v>
      </c>
      <c r="P322" s="23" t="s">
        <v>464</v>
      </c>
      <c r="Q322" s="23" t="s">
        <v>464</v>
      </c>
      <c r="R322" s="23" t="s">
        <v>464</v>
      </c>
      <c r="S322" s="23" t="s">
        <v>464</v>
      </c>
      <c r="T322" s="23" t="s">
        <v>464</v>
      </c>
      <c r="U322" s="23" t="s">
        <v>464</v>
      </c>
      <c r="V322" s="23" t="s">
        <v>464</v>
      </c>
      <c r="W322" s="23" t="s">
        <v>464</v>
      </c>
      <c r="X322" s="23" t="s">
        <v>464</v>
      </c>
      <c r="Y322" s="23" t="s">
        <v>464</v>
      </c>
      <c r="Z322" s="23" t="s">
        <v>464</v>
      </c>
      <c r="AA322" s="23" t="s">
        <v>464</v>
      </c>
      <c r="AB322" s="23" t="s">
        <v>464</v>
      </c>
      <c r="AC322" s="23" t="s">
        <v>464</v>
      </c>
      <c r="AD322" s="23" t="s">
        <v>464</v>
      </c>
      <c r="AE322" s="20" t="s">
        <v>464</v>
      </c>
      <c r="AF322" s="26">
        <f>SUM(AF323:AF325)</f>
        <v>0</v>
      </c>
      <c r="AG322" s="26">
        <f aca="true" t="shared" si="22" ref="AG322:AW322">SUM(AG323:AG325)</f>
        <v>0</v>
      </c>
      <c r="AH322" s="26">
        <f t="shared" si="22"/>
        <v>0</v>
      </c>
      <c r="AI322" s="26">
        <f t="shared" si="22"/>
        <v>0</v>
      </c>
      <c r="AJ322" s="26">
        <f t="shared" si="22"/>
        <v>0</v>
      </c>
      <c r="AK322" s="26">
        <f t="shared" si="22"/>
        <v>0</v>
      </c>
      <c r="AL322" s="26">
        <f t="shared" si="22"/>
        <v>0</v>
      </c>
      <c r="AM322" s="26">
        <f t="shared" si="22"/>
        <v>0</v>
      </c>
      <c r="AN322" s="26">
        <f t="shared" si="22"/>
        <v>0</v>
      </c>
      <c r="AO322" s="26">
        <f t="shared" si="22"/>
        <v>0</v>
      </c>
      <c r="AP322" s="26">
        <f t="shared" si="22"/>
        <v>0</v>
      </c>
      <c r="AQ322" s="26">
        <f t="shared" si="22"/>
        <v>0</v>
      </c>
      <c r="AR322" s="26">
        <f t="shared" si="22"/>
        <v>0</v>
      </c>
      <c r="AS322" s="26">
        <f t="shared" si="22"/>
        <v>0</v>
      </c>
      <c r="AT322" s="26">
        <f t="shared" si="22"/>
        <v>0</v>
      </c>
      <c r="AU322" s="26">
        <f t="shared" si="22"/>
        <v>0</v>
      </c>
      <c r="AV322" s="26">
        <f t="shared" si="22"/>
        <v>0</v>
      </c>
      <c r="AW322" s="26">
        <f t="shared" si="22"/>
        <v>0</v>
      </c>
      <c r="AX322" s="18"/>
      <c r="AY322" s="42"/>
      <c r="AZ322" s="42"/>
      <c r="BA322" s="42"/>
      <c r="BB322" s="42"/>
      <c r="BC322" s="42"/>
      <c r="BD322" s="42"/>
      <c r="BE322" s="42"/>
      <c r="BF322" s="43"/>
      <c r="BG322" s="43"/>
      <c r="BH322" s="43"/>
      <c r="BI322" s="43"/>
      <c r="BJ322" s="43"/>
      <c r="BK322" s="43"/>
      <c r="BL322" s="43"/>
      <c r="BM322" s="43"/>
      <c r="BN322" s="43"/>
      <c r="BO322" s="43"/>
      <c r="BP322" s="43"/>
      <c r="BQ322" s="43"/>
      <c r="BR322" s="43"/>
      <c r="BS322" s="43"/>
      <c r="BT322" s="43"/>
      <c r="BU322" s="43"/>
      <c r="BV322" s="43"/>
      <c r="BW322" s="43"/>
      <c r="BX322" s="43"/>
      <c r="BY322" s="43"/>
      <c r="BZ322" s="43"/>
      <c r="CA322" s="43"/>
      <c r="CB322" s="43"/>
      <c r="CC322" s="43"/>
      <c r="CD322" s="43"/>
      <c r="CE322" s="43"/>
      <c r="CF322" s="43"/>
      <c r="CG322" s="43"/>
      <c r="CH322" s="43"/>
      <c r="CI322" s="43"/>
      <c r="CJ322" s="43"/>
      <c r="CK322" s="43"/>
      <c r="CL322" s="43"/>
      <c r="CM322" s="43"/>
      <c r="CN322" s="43"/>
      <c r="CO322" s="43"/>
      <c r="CP322" s="43"/>
      <c r="CQ322" s="43"/>
      <c r="CR322" s="43"/>
      <c r="CS322" s="43"/>
      <c r="CT322" s="43"/>
      <c r="CU322" s="43"/>
      <c r="CV322" s="43"/>
      <c r="CW322" s="43"/>
      <c r="CX322" s="43"/>
      <c r="CY322" s="43"/>
      <c r="CZ322" s="44"/>
    </row>
    <row r="323" spans="1:57" ht="56.25" customHeight="1">
      <c r="A323" s="61"/>
      <c r="B323" s="77" t="s">
        <v>1367</v>
      </c>
      <c r="C323" s="66" t="s">
        <v>989</v>
      </c>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3" t="s">
        <v>464</v>
      </c>
      <c r="AE323" s="21"/>
      <c r="AF323" s="28"/>
      <c r="AG323" s="28"/>
      <c r="AH323" s="28"/>
      <c r="AI323" s="28"/>
      <c r="AJ323" s="28"/>
      <c r="AK323" s="28"/>
      <c r="AL323" s="28"/>
      <c r="AM323" s="28"/>
      <c r="AN323" s="28"/>
      <c r="AO323" s="28"/>
      <c r="AP323" s="28"/>
      <c r="AQ323" s="28"/>
      <c r="AR323" s="28"/>
      <c r="AS323" s="28"/>
      <c r="AT323" s="28"/>
      <c r="AU323" s="28"/>
      <c r="AV323" s="28"/>
      <c r="AW323" s="28"/>
      <c r="AX323" s="19"/>
      <c r="AY323" s="3"/>
      <c r="AZ323" s="3"/>
      <c r="BA323" s="3"/>
      <c r="BB323" s="3"/>
      <c r="BC323" s="3"/>
      <c r="BD323" s="3"/>
      <c r="BE323" s="3"/>
    </row>
    <row r="324" spans="1:57" ht="18" customHeight="1">
      <c r="A324" s="61"/>
      <c r="B324" s="77" t="s">
        <v>287</v>
      </c>
      <c r="C324" s="66" t="s">
        <v>989</v>
      </c>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3" t="s">
        <v>464</v>
      </c>
      <c r="AE324" s="21"/>
      <c r="AF324" s="28"/>
      <c r="AG324" s="28"/>
      <c r="AH324" s="28"/>
      <c r="AI324" s="28"/>
      <c r="AJ324" s="28"/>
      <c r="AK324" s="28"/>
      <c r="AL324" s="28"/>
      <c r="AM324" s="28"/>
      <c r="AN324" s="28"/>
      <c r="AO324" s="28"/>
      <c r="AP324" s="28"/>
      <c r="AQ324" s="28"/>
      <c r="AR324" s="28"/>
      <c r="AS324" s="28"/>
      <c r="AT324" s="28"/>
      <c r="AU324" s="28"/>
      <c r="AV324" s="28"/>
      <c r="AW324" s="28"/>
      <c r="AX324" s="19"/>
      <c r="AY324" s="3"/>
      <c r="AZ324" s="3"/>
      <c r="BA324" s="3"/>
      <c r="BB324" s="3"/>
      <c r="BC324" s="3"/>
      <c r="BD324" s="3"/>
      <c r="BE324" s="3"/>
    </row>
    <row r="325" spans="1:57" ht="15.75" customHeight="1">
      <c r="A325" s="61"/>
      <c r="B325" s="77" t="s">
        <v>1366</v>
      </c>
      <c r="C325" s="66"/>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3"/>
      <c r="AE325" s="21"/>
      <c r="AF325" s="28"/>
      <c r="AG325" s="28"/>
      <c r="AH325" s="28"/>
      <c r="AI325" s="28"/>
      <c r="AJ325" s="28"/>
      <c r="AK325" s="28"/>
      <c r="AL325" s="28"/>
      <c r="AM325" s="28"/>
      <c r="AN325" s="28"/>
      <c r="AO325" s="28"/>
      <c r="AP325" s="28"/>
      <c r="AQ325" s="28"/>
      <c r="AR325" s="28"/>
      <c r="AS325" s="28"/>
      <c r="AT325" s="28"/>
      <c r="AU325" s="28"/>
      <c r="AV325" s="28"/>
      <c r="AW325" s="28"/>
      <c r="AX325" s="19"/>
      <c r="AY325" s="3"/>
      <c r="AZ325" s="3"/>
      <c r="BA325" s="3"/>
      <c r="BB325" s="3"/>
      <c r="BC325" s="3"/>
      <c r="BD325" s="3"/>
      <c r="BE325" s="3"/>
    </row>
    <row r="326" spans="1:104" s="45" customFormat="1" ht="109.5" customHeight="1">
      <c r="A326" s="60" t="s">
        <v>288</v>
      </c>
      <c r="B326" s="75" t="s">
        <v>1029</v>
      </c>
      <c r="C326" s="65" t="s">
        <v>289</v>
      </c>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t="s">
        <v>464</v>
      </c>
      <c r="AE326" s="20" t="s">
        <v>464</v>
      </c>
      <c r="AF326" s="26">
        <f aca="true" t="shared" si="23" ref="AF326:AW326">SUM(AF327:AF330)</f>
        <v>2746.6</v>
      </c>
      <c r="AG326" s="26">
        <f t="shared" si="23"/>
        <v>2499.7</v>
      </c>
      <c r="AH326" s="26">
        <f t="shared" si="23"/>
        <v>1482.1</v>
      </c>
      <c r="AI326" s="26">
        <f t="shared" si="23"/>
        <v>1370.4</v>
      </c>
      <c r="AJ326" s="26">
        <f t="shared" si="23"/>
        <v>1393.4</v>
      </c>
      <c r="AK326" s="26">
        <f t="shared" si="23"/>
        <v>1393.4</v>
      </c>
      <c r="AL326" s="26">
        <f t="shared" si="23"/>
        <v>1243.3</v>
      </c>
      <c r="AM326" s="26">
        <f t="shared" si="23"/>
        <v>996.4</v>
      </c>
      <c r="AN326" s="26">
        <f t="shared" si="23"/>
        <v>857.1</v>
      </c>
      <c r="AO326" s="26">
        <f t="shared" si="23"/>
        <v>790.4</v>
      </c>
      <c r="AP326" s="26">
        <f t="shared" si="23"/>
        <v>813.4</v>
      </c>
      <c r="AQ326" s="26">
        <f t="shared" si="23"/>
        <v>813.4</v>
      </c>
      <c r="AR326" s="26">
        <f t="shared" si="23"/>
        <v>2746.6</v>
      </c>
      <c r="AS326" s="26">
        <f t="shared" si="23"/>
        <v>1482.1</v>
      </c>
      <c r="AT326" s="26">
        <f t="shared" si="23"/>
        <v>1370.4</v>
      </c>
      <c r="AU326" s="26">
        <f t="shared" si="23"/>
        <v>1243.3</v>
      </c>
      <c r="AV326" s="26">
        <f t="shared" si="23"/>
        <v>857.1</v>
      </c>
      <c r="AW326" s="26">
        <f t="shared" si="23"/>
        <v>790.4</v>
      </c>
      <c r="AX326" s="18"/>
      <c r="AY326" s="42"/>
      <c r="AZ326" s="42"/>
      <c r="BA326" s="42"/>
      <c r="BB326" s="42"/>
      <c r="BC326" s="42"/>
      <c r="BD326" s="42"/>
      <c r="BE326" s="42"/>
      <c r="BF326" s="43"/>
      <c r="BG326" s="43"/>
      <c r="BH326" s="43"/>
      <c r="BI326" s="43"/>
      <c r="BJ326" s="43"/>
      <c r="BK326" s="43"/>
      <c r="BL326" s="43"/>
      <c r="BM326" s="43"/>
      <c r="BN326" s="43"/>
      <c r="BO326" s="43"/>
      <c r="BP326" s="43"/>
      <c r="BQ326" s="43"/>
      <c r="BR326" s="43"/>
      <c r="BS326" s="43"/>
      <c r="BT326" s="43"/>
      <c r="BU326" s="43"/>
      <c r="BV326" s="43"/>
      <c r="BW326" s="43"/>
      <c r="BX326" s="43"/>
      <c r="BY326" s="43"/>
      <c r="BZ326" s="43"/>
      <c r="CA326" s="43"/>
      <c r="CB326" s="43"/>
      <c r="CC326" s="43"/>
      <c r="CD326" s="43"/>
      <c r="CE326" s="43"/>
      <c r="CF326" s="43"/>
      <c r="CG326" s="43"/>
      <c r="CH326" s="43"/>
      <c r="CI326" s="43"/>
      <c r="CJ326" s="43"/>
      <c r="CK326" s="43"/>
      <c r="CL326" s="43"/>
      <c r="CM326" s="43"/>
      <c r="CN326" s="43"/>
      <c r="CO326" s="43"/>
      <c r="CP326" s="43"/>
      <c r="CQ326" s="43"/>
      <c r="CR326" s="43"/>
      <c r="CS326" s="43"/>
      <c r="CT326" s="43"/>
      <c r="CU326" s="43"/>
      <c r="CV326" s="43"/>
      <c r="CW326" s="43"/>
      <c r="CX326" s="43"/>
      <c r="CY326" s="43"/>
      <c r="CZ326" s="44"/>
    </row>
    <row r="327" spans="1:104" s="45" customFormat="1" ht="109.5" customHeight="1">
      <c r="A327" s="61" t="s">
        <v>1368</v>
      </c>
      <c r="B327" s="81" t="s">
        <v>1369</v>
      </c>
      <c r="C327" s="79">
        <v>2501</v>
      </c>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1" t="s">
        <v>482</v>
      </c>
      <c r="AF327" s="28">
        <v>132</v>
      </c>
      <c r="AG327" s="28">
        <v>132</v>
      </c>
      <c r="AH327" s="28">
        <v>132</v>
      </c>
      <c r="AI327" s="28">
        <v>132</v>
      </c>
      <c r="AJ327" s="28">
        <v>132</v>
      </c>
      <c r="AK327" s="28">
        <v>132</v>
      </c>
      <c r="AL327" s="28">
        <v>132</v>
      </c>
      <c r="AM327" s="28">
        <v>132</v>
      </c>
      <c r="AN327" s="28">
        <v>132</v>
      </c>
      <c r="AO327" s="28">
        <v>132</v>
      </c>
      <c r="AP327" s="28">
        <v>132</v>
      </c>
      <c r="AQ327" s="28">
        <v>132</v>
      </c>
      <c r="AR327" s="28">
        <v>132</v>
      </c>
      <c r="AS327" s="28">
        <v>132</v>
      </c>
      <c r="AT327" s="28">
        <v>132</v>
      </c>
      <c r="AU327" s="28">
        <v>132</v>
      </c>
      <c r="AV327" s="28">
        <v>132</v>
      </c>
      <c r="AW327" s="28">
        <v>132</v>
      </c>
      <c r="AX327" s="19" t="s">
        <v>1799</v>
      </c>
      <c r="AY327" s="42"/>
      <c r="AZ327" s="42"/>
      <c r="BA327" s="42"/>
      <c r="BB327" s="42"/>
      <c r="BC327" s="42"/>
      <c r="BD327" s="42"/>
      <c r="BE327" s="42"/>
      <c r="BF327" s="43"/>
      <c r="BG327" s="43"/>
      <c r="BH327" s="43"/>
      <c r="BI327" s="43"/>
      <c r="BJ327" s="43"/>
      <c r="BK327" s="43"/>
      <c r="BL327" s="43"/>
      <c r="BM327" s="43"/>
      <c r="BN327" s="43"/>
      <c r="BO327" s="43"/>
      <c r="BP327" s="43"/>
      <c r="BQ327" s="43"/>
      <c r="BR327" s="43"/>
      <c r="BS327" s="43"/>
      <c r="BT327" s="43"/>
      <c r="BU327" s="43"/>
      <c r="BV327" s="43"/>
      <c r="BW327" s="43"/>
      <c r="BX327" s="43"/>
      <c r="BY327" s="43"/>
      <c r="BZ327" s="43"/>
      <c r="CA327" s="43"/>
      <c r="CB327" s="43"/>
      <c r="CC327" s="43"/>
      <c r="CD327" s="43"/>
      <c r="CE327" s="43"/>
      <c r="CF327" s="43"/>
      <c r="CG327" s="43"/>
      <c r="CH327" s="43"/>
      <c r="CI327" s="43"/>
      <c r="CJ327" s="43"/>
      <c r="CK327" s="43"/>
      <c r="CL327" s="43"/>
      <c r="CM327" s="43"/>
      <c r="CN327" s="43"/>
      <c r="CO327" s="43"/>
      <c r="CP327" s="43"/>
      <c r="CQ327" s="43"/>
      <c r="CR327" s="43"/>
      <c r="CS327" s="43"/>
      <c r="CT327" s="43"/>
      <c r="CU327" s="43"/>
      <c r="CV327" s="43"/>
      <c r="CW327" s="43"/>
      <c r="CX327" s="43"/>
      <c r="CY327" s="43"/>
      <c r="CZ327" s="44"/>
    </row>
    <row r="328" spans="1:104" s="45" customFormat="1" ht="109.5" customHeight="1">
      <c r="A328" s="61" t="s">
        <v>1398</v>
      </c>
      <c r="B328" s="83" t="s">
        <v>1403</v>
      </c>
      <c r="C328" s="79">
        <v>2502</v>
      </c>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1" t="s">
        <v>1385</v>
      </c>
      <c r="AF328" s="28">
        <v>371.6</v>
      </c>
      <c r="AG328" s="28">
        <v>363.2</v>
      </c>
      <c r="AH328" s="28">
        <v>105</v>
      </c>
      <c r="AI328" s="28">
        <v>43</v>
      </c>
      <c r="AJ328" s="28">
        <v>43</v>
      </c>
      <c r="AK328" s="28">
        <v>43</v>
      </c>
      <c r="AL328" s="28">
        <v>247.8</v>
      </c>
      <c r="AM328" s="28">
        <v>239.4</v>
      </c>
      <c r="AN328" s="28">
        <v>105</v>
      </c>
      <c r="AO328" s="28">
        <v>43</v>
      </c>
      <c r="AP328" s="28">
        <v>43</v>
      </c>
      <c r="AQ328" s="28">
        <v>43</v>
      </c>
      <c r="AR328" s="28">
        <v>371.6</v>
      </c>
      <c r="AS328" s="28">
        <v>105</v>
      </c>
      <c r="AT328" s="28">
        <v>43</v>
      </c>
      <c r="AU328" s="28">
        <v>247.8</v>
      </c>
      <c r="AV328" s="28">
        <v>105</v>
      </c>
      <c r="AW328" s="28">
        <v>43</v>
      </c>
      <c r="AX328" s="19" t="s">
        <v>1799</v>
      </c>
      <c r="AY328" s="42"/>
      <c r="AZ328" s="42"/>
      <c r="BA328" s="42"/>
      <c r="BB328" s="42"/>
      <c r="BC328" s="42"/>
      <c r="BD328" s="42"/>
      <c r="BE328" s="42"/>
      <c r="BF328" s="43"/>
      <c r="BG328" s="43"/>
      <c r="BH328" s="43"/>
      <c r="BI328" s="43"/>
      <c r="BJ328" s="43"/>
      <c r="BK328" s="43"/>
      <c r="BL328" s="43"/>
      <c r="BM328" s="43"/>
      <c r="BN328" s="43"/>
      <c r="BO328" s="43"/>
      <c r="BP328" s="43"/>
      <c r="BQ328" s="43"/>
      <c r="BR328" s="43"/>
      <c r="BS328" s="43"/>
      <c r="BT328" s="43"/>
      <c r="BU328" s="43"/>
      <c r="BV328" s="43"/>
      <c r="BW328" s="43"/>
      <c r="BX328" s="43"/>
      <c r="BY328" s="43"/>
      <c r="BZ328" s="43"/>
      <c r="CA328" s="43"/>
      <c r="CB328" s="43"/>
      <c r="CC328" s="43"/>
      <c r="CD328" s="43"/>
      <c r="CE328" s="43"/>
      <c r="CF328" s="43"/>
      <c r="CG328" s="43"/>
      <c r="CH328" s="43"/>
      <c r="CI328" s="43"/>
      <c r="CJ328" s="43"/>
      <c r="CK328" s="43"/>
      <c r="CL328" s="43"/>
      <c r="CM328" s="43"/>
      <c r="CN328" s="43"/>
      <c r="CO328" s="43"/>
      <c r="CP328" s="43"/>
      <c r="CQ328" s="43"/>
      <c r="CR328" s="43"/>
      <c r="CS328" s="43"/>
      <c r="CT328" s="43"/>
      <c r="CU328" s="43"/>
      <c r="CV328" s="43"/>
      <c r="CW328" s="43"/>
      <c r="CX328" s="43"/>
      <c r="CY328" s="43"/>
      <c r="CZ328" s="44"/>
    </row>
    <row r="329" spans="1:104" s="45" customFormat="1" ht="109.5" customHeight="1">
      <c r="A329" s="61" t="s">
        <v>1399</v>
      </c>
      <c r="B329" s="85" t="s">
        <v>1401</v>
      </c>
      <c r="C329" s="79">
        <v>2503</v>
      </c>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1" t="s">
        <v>473</v>
      </c>
      <c r="AF329" s="28">
        <v>732.9</v>
      </c>
      <c r="AG329" s="28">
        <v>732.9</v>
      </c>
      <c r="AH329" s="28">
        <v>325</v>
      </c>
      <c r="AI329" s="28">
        <v>280</v>
      </c>
      <c r="AJ329" s="28">
        <v>280</v>
      </c>
      <c r="AK329" s="28">
        <v>280</v>
      </c>
      <c r="AL329" s="28">
        <v>0</v>
      </c>
      <c r="AM329" s="28">
        <v>0</v>
      </c>
      <c r="AN329" s="28">
        <v>320</v>
      </c>
      <c r="AO329" s="28">
        <v>280</v>
      </c>
      <c r="AP329" s="28">
        <v>280</v>
      </c>
      <c r="AQ329" s="28">
        <v>280</v>
      </c>
      <c r="AR329" s="28">
        <v>732.9</v>
      </c>
      <c r="AS329" s="28">
        <v>325</v>
      </c>
      <c r="AT329" s="28">
        <v>280</v>
      </c>
      <c r="AU329" s="28">
        <v>0</v>
      </c>
      <c r="AV329" s="28">
        <v>320</v>
      </c>
      <c r="AW329" s="28">
        <v>280</v>
      </c>
      <c r="AX329" s="19" t="s">
        <v>1799</v>
      </c>
      <c r="AY329" s="42"/>
      <c r="AZ329" s="42"/>
      <c r="BA329" s="42"/>
      <c r="BB329" s="42"/>
      <c r="BC329" s="42"/>
      <c r="BD329" s="42"/>
      <c r="BE329" s="42"/>
      <c r="BF329" s="43"/>
      <c r="BG329" s="43"/>
      <c r="BH329" s="43"/>
      <c r="BI329" s="43"/>
      <c r="BJ329" s="43"/>
      <c r="BK329" s="43"/>
      <c r="BL329" s="43"/>
      <c r="BM329" s="43"/>
      <c r="BN329" s="43"/>
      <c r="BO329" s="43"/>
      <c r="BP329" s="43"/>
      <c r="BQ329" s="43"/>
      <c r="BR329" s="43"/>
      <c r="BS329" s="43"/>
      <c r="BT329" s="43"/>
      <c r="BU329" s="43"/>
      <c r="BV329" s="43"/>
      <c r="BW329" s="43"/>
      <c r="BX329" s="43"/>
      <c r="BY329" s="43"/>
      <c r="BZ329" s="43"/>
      <c r="CA329" s="43"/>
      <c r="CB329" s="43"/>
      <c r="CC329" s="43"/>
      <c r="CD329" s="43"/>
      <c r="CE329" s="43"/>
      <c r="CF329" s="43"/>
      <c r="CG329" s="43"/>
      <c r="CH329" s="43"/>
      <c r="CI329" s="43"/>
      <c r="CJ329" s="43"/>
      <c r="CK329" s="43"/>
      <c r="CL329" s="43"/>
      <c r="CM329" s="43"/>
      <c r="CN329" s="43"/>
      <c r="CO329" s="43"/>
      <c r="CP329" s="43"/>
      <c r="CQ329" s="43"/>
      <c r="CR329" s="43"/>
      <c r="CS329" s="43"/>
      <c r="CT329" s="43"/>
      <c r="CU329" s="43"/>
      <c r="CV329" s="43"/>
      <c r="CW329" s="43"/>
      <c r="CX329" s="43"/>
      <c r="CY329" s="43"/>
      <c r="CZ329" s="44"/>
    </row>
    <row r="330" spans="1:104" s="45" customFormat="1" ht="109.5" customHeight="1">
      <c r="A330" s="61" t="s">
        <v>1400</v>
      </c>
      <c r="B330" s="85" t="s">
        <v>1402</v>
      </c>
      <c r="C330" s="79">
        <v>2504</v>
      </c>
      <c r="D330" s="95"/>
      <c r="E330" s="95"/>
      <c r="F330" s="95"/>
      <c r="G330" s="95"/>
      <c r="H330" s="95"/>
      <c r="I330" s="95"/>
      <c r="J330" s="95"/>
      <c r="K330" s="95"/>
      <c r="L330" s="95"/>
      <c r="M330" s="95"/>
      <c r="N330" s="24"/>
      <c r="O330" s="24"/>
      <c r="P330" s="24"/>
      <c r="Q330" s="24"/>
      <c r="R330" s="24"/>
      <c r="S330" s="24"/>
      <c r="T330" s="24"/>
      <c r="U330" s="24"/>
      <c r="V330" s="24"/>
      <c r="W330" s="24"/>
      <c r="X330" s="24"/>
      <c r="Y330" s="24"/>
      <c r="Z330" s="24"/>
      <c r="AA330" s="24"/>
      <c r="AB330" s="24"/>
      <c r="AC330" s="24"/>
      <c r="AD330" s="24"/>
      <c r="AE330" s="21" t="s">
        <v>1390</v>
      </c>
      <c r="AF330" s="28">
        <v>1510.1</v>
      </c>
      <c r="AG330" s="28">
        <v>1271.6</v>
      </c>
      <c r="AH330" s="28">
        <v>920.1</v>
      </c>
      <c r="AI330" s="28">
        <v>915.4</v>
      </c>
      <c r="AJ330" s="28">
        <v>938.4</v>
      </c>
      <c r="AK330" s="28">
        <v>938.4</v>
      </c>
      <c r="AL330" s="28">
        <v>863.5</v>
      </c>
      <c r="AM330" s="28">
        <v>625</v>
      </c>
      <c r="AN330" s="28">
        <v>300.1</v>
      </c>
      <c r="AO330" s="28">
        <v>335.4</v>
      </c>
      <c r="AP330" s="28">
        <v>358.4</v>
      </c>
      <c r="AQ330" s="28">
        <v>358.4</v>
      </c>
      <c r="AR330" s="28">
        <v>1510.1</v>
      </c>
      <c r="AS330" s="28">
        <v>920.1</v>
      </c>
      <c r="AT330" s="28">
        <v>915.4</v>
      </c>
      <c r="AU330" s="28">
        <v>863.5</v>
      </c>
      <c r="AV330" s="28">
        <v>300.1</v>
      </c>
      <c r="AW330" s="28">
        <v>335.4</v>
      </c>
      <c r="AX330" s="19" t="s">
        <v>1799</v>
      </c>
      <c r="AY330" s="42"/>
      <c r="AZ330" s="42"/>
      <c r="BA330" s="42"/>
      <c r="BB330" s="42"/>
      <c r="BC330" s="42"/>
      <c r="BD330" s="42"/>
      <c r="BE330" s="42"/>
      <c r="BF330" s="43"/>
      <c r="BG330" s="43"/>
      <c r="BH330" s="43"/>
      <c r="BI330" s="43"/>
      <c r="BJ330" s="43"/>
      <c r="BK330" s="43"/>
      <c r="BL330" s="43"/>
      <c r="BM330" s="43"/>
      <c r="BN330" s="43"/>
      <c r="BO330" s="43"/>
      <c r="BP330" s="43"/>
      <c r="BQ330" s="43"/>
      <c r="BR330" s="43"/>
      <c r="BS330" s="43"/>
      <c r="BT330" s="43"/>
      <c r="BU330" s="43"/>
      <c r="BV330" s="43"/>
      <c r="BW330" s="43"/>
      <c r="BX330" s="43"/>
      <c r="BY330" s="43"/>
      <c r="BZ330" s="43"/>
      <c r="CA330" s="43"/>
      <c r="CB330" s="43"/>
      <c r="CC330" s="43"/>
      <c r="CD330" s="43"/>
      <c r="CE330" s="43"/>
      <c r="CF330" s="43"/>
      <c r="CG330" s="43"/>
      <c r="CH330" s="43"/>
      <c r="CI330" s="43"/>
      <c r="CJ330" s="43"/>
      <c r="CK330" s="43"/>
      <c r="CL330" s="43"/>
      <c r="CM330" s="43"/>
      <c r="CN330" s="43"/>
      <c r="CO330" s="43"/>
      <c r="CP330" s="43"/>
      <c r="CQ330" s="43"/>
      <c r="CR330" s="43"/>
      <c r="CS330" s="43"/>
      <c r="CT330" s="43"/>
      <c r="CU330" s="43"/>
      <c r="CV330" s="43"/>
      <c r="CW330" s="43"/>
      <c r="CX330" s="43"/>
      <c r="CY330" s="43"/>
      <c r="CZ330" s="44"/>
    </row>
    <row r="331" spans="1:104" s="45" customFormat="1" ht="18" customHeight="1">
      <c r="A331" s="60"/>
      <c r="B331" s="75" t="s">
        <v>1360</v>
      </c>
      <c r="C331" s="80">
        <v>2599</v>
      </c>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0"/>
      <c r="AF331" s="26"/>
      <c r="AG331" s="26"/>
      <c r="AH331" s="26"/>
      <c r="AI331" s="26"/>
      <c r="AJ331" s="26"/>
      <c r="AK331" s="26"/>
      <c r="AL331" s="26"/>
      <c r="AM331" s="26"/>
      <c r="AN331" s="26"/>
      <c r="AO331" s="26"/>
      <c r="AP331" s="26"/>
      <c r="AQ331" s="26"/>
      <c r="AR331" s="26"/>
      <c r="AS331" s="26"/>
      <c r="AT331" s="26"/>
      <c r="AU331" s="26"/>
      <c r="AV331" s="26"/>
      <c r="AW331" s="26"/>
      <c r="AX331" s="18"/>
      <c r="AY331" s="42"/>
      <c r="AZ331" s="42"/>
      <c r="BA331" s="42"/>
      <c r="BB331" s="42"/>
      <c r="BC331" s="42"/>
      <c r="BD331" s="42"/>
      <c r="BE331" s="42"/>
      <c r="BF331" s="43"/>
      <c r="BG331" s="43"/>
      <c r="BH331" s="43"/>
      <c r="BI331" s="43"/>
      <c r="BJ331" s="43"/>
      <c r="BK331" s="43"/>
      <c r="BL331" s="43"/>
      <c r="BM331" s="43"/>
      <c r="BN331" s="43"/>
      <c r="BO331" s="43"/>
      <c r="BP331" s="43"/>
      <c r="BQ331" s="43"/>
      <c r="BR331" s="43"/>
      <c r="BS331" s="43"/>
      <c r="BT331" s="43"/>
      <c r="BU331" s="43"/>
      <c r="BV331" s="43"/>
      <c r="BW331" s="43"/>
      <c r="BX331" s="43"/>
      <c r="BY331" s="43"/>
      <c r="BZ331" s="43"/>
      <c r="CA331" s="43"/>
      <c r="CB331" s="43"/>
      <c r="CC331" s="43"/>
      <c r="CD331" s="43"/>
      <c r="CE331" s="43"/>
      <c r="CF331" s="43"/>
      <c r="CG331" s="43"/>
      <c r="CH331" s="43"/>
      <c r="CI331" s="43"/>
      <c r="CJ331" s="43"/>
      <c r="CK331" s="43"/>
      <c r="CL331" s="43"/>
      <c r="CM331" s="43"/>
      <c r="CN331" s="43"/>
      <c r="CO331" s="43"/>
      <c r="CP331" s="43"/>
      <c r="CQ331" s="43"/>
      <c r="CR331" s="43"/>
      <c r="CS331" s="43"/>
      <c r="CT331" s="43"/>
      <c r="CU331" s="43"/>
      <c r="CV331" s="43"/>
      <c r="CW331" s="43"/>
      <c r="CX331" s="43"/>
      <c r="CY331" s="43"/>
      <c r="CZ331" s="44"/>
    </row>
    <row r="332" spans="1:104" s="45" customFormat="1" ht="82.5">
      <c r="A332" s="60" t="s">
        <v>290</v>
      </c>
      <c r="B332" s="75" t="s">
        <v>291</v>
      </c>
      <c r="C332" s="65" t="s">
        <v>292</v>
      </c>
      <c r="D332" s="23" t="s">
        <v>464</v>
      </c>
      <c r="E332" s="23" t="s">
        <v>464</v>
      </c>
      <c r="F332" s="23" t="s">
        <v>464</v>
      </c>
      <c r="G332" s="23" t="s">
        <v>464</v>
      </c>
      <c r="H332" s="23" t="s">
        <v>464</v>
      </c>
      <c r="I332" s="23" t="s">
        <v>464</v>
      </c>
      <c r="J332" s="23" t="s">
        <v>464</v>
      </c>
      <c r="K332" s="23" t="s">
        <v>464</v>
      </c>
      <c r="L332" s="23" t="s">
        <v>464</v>
      </c>
      <c r="M332" s="23" t="s">
        <v>464</v>
      </c>
      <c r="N332" s="23" t="s">
        <v>464</v>
      </c>
      <c r="O332" s="23" t="s">
        <v>464</v>
      </c>
      <c r="P332" s="23" t="s">
        <v>464</v>
      </c>
      <c r="Q332" s="23" t="s">
        <v>464</v>
      </c>
      <c r="R332" s="23" t="s">
        <v>464</v>
      </c>
      <c r="S332" s="23" t="s">
        <v>464</v>
      </c>
      <c r="T332" s="23" t="s">
        <v>464</v>
      </c>
      <c r="U332" s="23" t="s">
        <v>464</v>
      </c>
      <c r="V332" s="23" t="s">
        <v>464</v>
      </c>
      <c r="W332" s="23" t="s">
        <v>464</v>
      </c>
      <c r="X332" s="23" t="s">
        <v>464</v>
      </c>
      <c r="Y332" s="23" t="s">
        <v>464</v>
      </c>
      <c r="Z332" s="23" t="s">
        <v>464</v>
      </c>
      <c r="AA332" s="23" t="s">
        <v>464</v>
      </c>
      <c r="AB332" s="23" t="s">
        <v>464</v>
      </c>
      <c r="AC332" s="23" t="s">
        <v>464</v>
      </c>
      <c r="AD332" s="23" t="s">
        <v>464</v>
      </c>
      <c r="AE332" s="20" t="s">
        <v>464</v>
      </c>
      <c r="AF332" s="26">
        <f aca="true" t="shared" si="24" ref="AF332:AW332">AF333+AF379</f>
        <v>507100.69999999995</v>
      </c>
      <c r="AG332" s="26">
        <f t="shared" si="24"/>
        <v>505978.39999999997</v>
      </c>
      <c r="AH332" s="26">
        <f t="shared" si="24"/>
        <v>513968.29999999993</v>
      </c>
      <c r="AI332" s="26">
        <f t="shared" si="24"/>
        <v>511839.19999999995</v>
      </c>
      <c r="AJ332" s="26">
        <f t="shared" si="24"/>
        <v>520186.2</v>
      </c>
      <c r="AK332" s="26">
        <f t="shared" si="24"/>
        <v>520186.2</v>
      </c>
      <c r="AL332" s="26">
        <f t="shared" si="24"/>
        <v>446902.3999999999</v>
      </c>
      <c r="AM332" s="26">
        <f t="shared" si="24"/>
        <v>446962.8999999999</v>
      </c>
      <c r="AN332" s="26">
        <f t="shared" si="24"/>
        <v>476986.8</v>
      </c>
      <c r="AO332" s="26">
        <f t="shared" si="24"/>
        <v>483997.29999999993</v>
      </c>
      <c r="AP332" s="26">
        <f t="shared" si="24"/>
        <v>491739.8</v>
      </c>
      <c r="AQ332" s="26">
        <f t="shared" si="24"/>
        <v>491739.8</v>
      </c>
      <c r="AR332" s="26">
        <f t="shared" si="24"/>
        <v>507100.69999999995</v>
      </c>
      <c r="AS332" s="26">
        <f t="shared" si="24"/>
        <v>513968.29999999993</v>
      </c>
      <c r="AT332" s="26">
        <f t="shared" si="24"/>
        <v>511839.19999999995</v>
      </c>
      <c r="AU332" s="26">
        <f t="shared" si="24"/>
        <v>446902.3999999999</v>
      </c>
      <c r="AV332" s="26">
        <f t="shared" si="24"/>
        <v>476986.8</v>
      </c>
      <c r="AW332" s="26">
        <f t="shared" si="24"/>
        <v>483997.29999999993</v>
      </c>
      <c r="AX332" s="18"/>
      <c r="AY332" s="42"/>
      <c r="AZ332" s="42"/>
      <c r="BA332" s="42"/>
      <c r="BB332" s="42"/>
      <c r="BC332" s="42"/>
      <c r="BD332" s="42"/>
      <c r="BE332" s="42"/>
      <c r="BF332" s="43"/>
      <c r="BG332" s="43"/>
      <c r="BH332" s="43"/>
      <c r="BI332" s="43"/>
      <c r="BJ332" s="43"/>
      <c r="BK332" s="43"/>
      <c r="BL332" s="43"/>
      <c r="BM332" s="43"/>
      <c r="BN332" s="43"/>
      <c r="BO332" s="43"/>
      <c r="BP332" s="43"/>
      <c r="BQ332" s="43"/>
      <c r="BR332" s="43"/>
      <c r="BS332" s="43"/>
      <c r="BT332" s="43"/>
      <c r="BU332" s="43"/>
      <c r="BV332" s="43"/>
      <c r="BW332" s="43"/>
      <c r="BX332" s="43"/>
      <c r="BY332" s="43"/>
      <c r="BZ332" s="43"/>
      <c r="CA332" s="43"/>
      <c r="CB332" s="43"/>
      <c r="CC332" s="43"/>
      <c r="CD332" s="43"/>
      <c r="CE332" s="43"/>
      <c r="CF332" s="43"/>
      <c r="CG332" s="43"/>
      <c r="CH332" s="43"/>
      <c r="CI332" s="43"/>
      <c r="CJ332" s="43"/>
      <c r="CK332" s="43"/>
      <c r="CL332" s="43"/>
      <c r="CM332" s="43"/>
      <c r="CN332" s="43"/>
      <c r="CO332" s="43"/>
      <c r="CP332" s="43"/>
      <c r="CQ332" s="43"/>
      <c r="CR332" s="43"/>
      <c r="CS332" s="43"/>
      <c r="CT332" s="43"/>
      <c r="CU332" s="43"/>
      <c r="CV332" s="43"/>
      <c r="CW332" s="43"/>
      <c r="CX332" s="43"/>
      <c r="CY332" s="43"/>
      <c r="CZ332" s="44"/>
    </row>
    <row r="333" spans="1:104" s="45" customFormat="1" ht="27">
      <c r="A333" s="60" t="s">
        <v>293</v>
      </c>
      <c r="B333" s="75" t="s">
        <v>1035</v>
      </c>
      <c r="C333" s="65" t="s">
        <v>294</v>
      </c>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t="s">
        <v>464</v>
      </c>
      <c r="AE333" s="20" t="s">
        <v>464</v>
      </c>
      <c r="AF333" s="26">
        <f aca="true" t="shared" si="25" ref="AF333:AW333">SUM(AF334:AF378)</f>
        <v>507100.69999999995</v>
      </c>
      <c r="AG333" s="26">
        <f t="shared" si="25"/>
        <v>505978.39999999997</v>
      </c>
      <c r="AH333" s="26">
        <f t="shared" si="25"/>
        <v>513968.29999999993</v>
      </c>
      <c r="AI333" s="26">
        <f t="shared" si="25"/>
        <v>511839.19999999995</v>
      </c>
      <c r="AJ333" s="26">
        <f t="shared" si="25"/>
        <v>520186.2</v>
      </c>
      <c r="AK333" s="26">
        <f t="shared" si="25"/>
        <v>520186.2</v>
      </c>
      <c r="AL333" s="26">
        <f t="shared" si="25"/>
        <v>446902.3999999999</v>
      </c>
      <c r="AM333" s="26">
        <f t="shared" si="25"/>
        <v>446962.8999999999</v>
      </c>
      <c r="AN333" s="26">
        <f t="shared" si="25"/>
        <v>476986.8</v>
      </c>
      <c r="AO333" s="26">
        <f t="shared" si="25"/>
        <v>483997.29999999993</v>
      </c>
      <c r="AP333" s="26">
        <f t="shared" si="25"/>
        <v>491739.8</v>
      </c>
      <c r="AQ333" s="26">
        <f t="shared" si="25"/>
        <v>491739.8</v>
      </c>
      <c r="AR333" s="26">
        <f t="shared" si="25"/>
        <v>507100.69999999995</v>
      </c>
      <c r="AS333" s="26">
        <f t="shared" si="25"/>
        <v>513968.29999999993</v>
      </c>
      <c r="AT333" s="26">
        <f t="shared" si="25"/>
        <v>511839.19999999995</v>
      </c>
      <c r="AU333" s="26">
        <f t="shared" si="25"/>
        <v>446902.3999999999</v>
      </c>
      <c r="AV333" s="26">
        <f t="shared" si="25"/>
        <v>476986.8</v>
      </c>
      <c r="AW333" s="26">
        <f t="shared" si="25"/>
        <v>483997.29999999993</v>
      </c>
      <c r="AX333" s="18"/>
      <c r="AY333" s="42"/>
      <c r="AZ333" s="42"/>
      <c r="BA333" s="42"/>
      <c r="BB333" s="42"/>
      <c r="BC333" s="42"/>
      <c r="BD333" s="42"/>
      <c r="BE333" s="42"/>
      <c r="BF333" s="43"/>
      <c r="BG333" s="43"/>
      <c r="BH333" s="43"/>
      <c r="BI333" s="43"/>
      <c r="BJ333" s="43"/>
      <c r="BK333" s="43"/>
      <c r="BL333" s="43"/>
      <c r="BM333" s="43"/>
      <c r="BN333" s="43"/>
      <c r="BO333" s="43"/>
      <c r="BP333" s="43"/>
      <c r="BQ333" s="43"/>
      <c r="BR333" s="43"/>
      <c r="BS333" s="43"/>
      <c r="BT333" s="43"/>
      <c r="BU333" s="43"/>
      <c r="BV333" s="43"/>
      <c r="BW333" s="43"/>
      <c r="BX333" s="43"/>
      <c r="BY333" s="43"/>
      <c r="BZ333" s="43"/>
      <c r="CA333" s="43"/>
      <c r="CB333" s="43"/>
      <c r="CC333" s="43"/>
      <c r="CD333" s="43"/>
      <c r="CE333" s="43"/>
      <c r="CF333" s="43"/>
      <c r="CG333" s="43"/>
      <c r="CH333" s="43"/>
      <c r="CI333" s="43"/>
      <c r="CJ333" s="43"/>
      <c r="CK333" s="43"/>
      <c r="CL333" s="43"/>
      <c r="CM333" s="43"/>
      <c r="CN333" s="43"/>
      <c r="CO333" s="43"/>
      <c r="CP333" s="43"/>
      <c r="CQ333" s="43"/>
      <c r="CR333" s="43"/>
      <c r="CS333" s="43"/>
      <c r="CT333" s="43"/>
      <c r="CU333" s="43"/>
      <c r="CV333" s="43"/>
      <c r="CW333" s="43"/>
      <c r="CX333" s="43"/>
      <c r="CY333" s="43"/>
      <c r="CZ333" s="44"/>
    </row>
    <row r="334" spans="1:57" ht="61.5" customHeight="1">
      <c r="A334" s="61" t="s">
        <v>295</v>
      </c>
      <c r="B334" s="77" t="s">
        <v>900</v>
      </c>
      <c r="C334" s="65" t="s">
        <v>296</v>
      </c>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t="s">
        <v>464</v>
      </c>
      <c r="AE334" s="20" t="s">
        <v>476</v>
      </c>
      <c r="AF334" s="26">
        <v>2474.8</v>
      </c>
      <c r="AG334" s="26">
        <v>2474.8</v>
      </c>
      <c r="AH334" s="26">
        <v>1828.7</v>
      </c>
      <c r="AI334" s="26">
        <v>2313.2</v>
      </c>
      <c r="AJ334" s="26">
        <v>2400.7</v>
      </c>
      <c r="AK334" s="26">
        <v>2400.7</v>
      </c>
      <c r="AL334" s="26">
        <v>0</v>
      </c>
      <c r="AM334" s="26">
        <v>0</v>
      </c>
      <c r="AN334" s="26">
        <v>0</v>
      </c>
      <c r="AO334" s="26">
        <v>0</v>
      </c>
      <c r="AP334" s="26">
        <v>0</v>
      </c>
      <c r="AQ334" s="26">
        <v>0</v>
      </c>
      <c r="AR334" s="26">
        <v>2474.8</v>
      </c>
      <c r="AS334" s="26">
        <v>1828.7</v>
      </c>
      <c r="AT334" s="26">
        <v>2313.2</v>
      </c>
      <c r="AU334" s="26">
        <v>0</v>
      </c>
      <c r="AV334" s="26">
        <v>0</v>
      </c>
      <c r="AW334" s="26">
        <v>0</v>
      </c>
      <c r="AX334" s="18" t="s">
        <v>1799</v>
      </c>
      <c r="AY334" s="3"/>
      <c r="AZ334" s="3"/>
      <c r="BA334" s="3"/>
      <c r="BB334" s="3"/>
      <c r="BC334" s="3"/>
      <c r="BD334" s="3"/>
      <c r="BE334" s="3"/>
    </row>
    <row r="335" spans="1:57" ht="41.25">
      <c r="A335" s="61" t="s">
        <v>297</v>
      </c>
      <c r="B335" s="76" t="s">
        <v>901</v>
      </c>
      <c r="C335" s="65" t="s">
        <v>298</v>
      </c>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t="s">
        <v>464</v>
      </c>
      <c r="AE335" s="20"/>
      <c r="AF335" s="26"/>
      <c r="AG335" s="26"/>
      <c r="AH335" s="26"/>
      <c r="AI335" s="26"/>
      <c r="AJ335" s="26"/>
      <c r="AK335" s="26"/>
      <c r="AL335" s="26"/>
      <c r="AM335" s="26"/>
      <c r="AN335" s="26"/>
      <c r="AO335" s="26"/>
      <c r="AP335" s="26"/>
      <c r="AQ335" s="26"/>
      <c r="AR335" s="26"/>
      <c r="AS335" s="26"/>
      <c r="AT335" s="26"/>
      <c r="AU335" s="26"/>
      <c r="AV335" s="26"/>
      <c r="AW335" s="26"/>
      <c r="AX335" s="18"/>
      <c r="AY335" s="3"/>
      <c r="AZ335" s="3"/>
      <c r="BA335" s="3"/>
      <c r="BB335" s="3"/>
      <c r="BC335" s="3"/>
      <c r="BD335" s="3"/>
      <c r="BE335" s="3"/>
    </row>
    <row r="336" spans="1:57" ht="96">
      <c r="A336" s="61" t="s">
        <v>299</v>
      </c>
      <c r="B336" s="81" t="s">
        <v>902</v>
      </c>
      <c r="C336" s="65" t="s">
        <v>301</v>
      </c>
      <c r="D336" s="94" t="s">
        <v>149</v>
      </c>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3" t="s">
        <v>464</v>
      </c>
      <c r="AE336" s="20" t="s">
        <v>1392</v>
      </c>
      <c r="AF336" s="26">
        <v>1.8</v>
      </c>
      <c r="AG336" s="26">
        <v>0.9</v>
      </c>
      <c r="AH336" s="26">
        <v>100</v>
      </c>
      <c r="AI336" s="26">
        <v>6.5</v>
      </c>
      <c r="AJ336" s="26">
        <v>10.5</v>
      </c>
      <c r="AK336" s="26">
        <v>10.5</v>
      </c>
      <c r="AL336" s="26">
        <v>1.8</v>
      </c>
      <c r="AM336" s="26">
        <v>0.9</v>
      </c>
      <c r="AN336" s="26">
        <v>100</v>
      </c>
      <c r="AO336" s="26">
        <v>6.5</v>
      </c>
      <c r="AP336" s="26">
        <v>10.5</v>
      </c>
      <c r="AQ336" s="26">
        <v>10.5</v>
      </c>
      <c r="AR336" s="26">
        <v>1.8</v>
      </c>
      <c r="AS336" s="26">
        <v>100</v>
      </c>
      <c r="AT336" s="26">
        <v>6.5</v>
      </c>
      <c r="AU336" s="26">
        <v>1.8</v>
      </c>
      <c r="AV336" s="26">
        <v>100</v>
      </c>
      <c r="AW336" s="26">
        <v>6.5</v>
      </c>
      <c r="AX336" s="18" t="s">
        <v>1799</v>
      </c>
      <c r="AY336" s="3"/>
      <c r="AZ336" s="3"/>
      <c r="BA336" s="3"/>
      <c r="BB336" s="3"/>
      <c r="BC336" s="3"/>
      <c r="BD336" s="3"/>
      <c r="BE336" s="3"/>
    </row>
    <row r="337" spans="1:57" ht="69">
      <c r="A337" s="61" t="s">
        <v>302</v>
      </c>
      <c r="B337" s="81" t="s">
        <v>903</v>
      </c>
      <c r="C337" s="65" t="s">
        <v>303</v>
      </c>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t="s">
        <v>464</v>
      </c>
      <c r="AE337" s="20" t="s">
        <v>473</v>
      </c>
      <c r="AF337" s="26">
        <v>2999.5</v>
      </c>
      <c r="AG337" s="26">
        <v>2999.5</v>
      </c>
      <c r="AH337" s="26">
        <v>0</v>
      </c>
      <c r="AI337" s="26">
        <v>0</v>
      </c>
      <c r="AJ337" s="26">
        <v>0</v>
      </c>
      <c r="AK337" s="26">
        <v>0</v>
      </c>
      <c r="AL337" s="26">
        <v>0</v>
      </c>
      <c r="AM337" s="26">
        <v>0</v>
      </c>
      <c r="AN337" s="26">
        <v>0</v>
      </c>
      <c r="AO337" s="26">
        <v>0</v>
      </c>
      <c r="AP337" s="26">
        <v>0</v>
      </c>
      <c r="AQ337" s="26">
        <v>0</v>
      </c>
      <c r="AR337" s="26">
        <v>2999.5</v>
      </c>
      <c r="AS337" s="26">
        <v>0</v>
      </c>
      <c r="AT337" s="26">
        <v>0</v>
      </c>
      <c r="AU337" s="26">
        <v>0</v>
      </c>
      <c r="AV337" s="26">
        <v>0</v>
      </c>
      <c r="AW337" s="26">
        <v>0</v>
      </c>
      <c r="AX337" s="18" t="s">
        <v>1799</v>
      </c>
      <c r="AY337" s="3"/>
      <c r="AZ337" s="3"/>
      <c r="BA337" s="3"/>
      <c r="BB337" s="3"/>
      <c r="BC337" s="3"/>
      <c r="BD337" s="3"/>
      <c r="BE337" s="3"/>
    </row>
    <row r="338" spans="1:57" ht="35.25" customHeight="1">
      <c r="A338" s="61" t="s">
        <v>304</v>
      </c>
      <c r="B338" s="77" t="s">
        <v>904</v>
      </c>
      <c r="C338" s="65" t="s">
        <v>305</v>
      </c>
      <c r="D338" s="94" t="s">
        <v>148</v>
      </c>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t="s">
        <v>464</v>
      </c>
      <c r="AE338" s="20"/>
      <c r="AF338" s="26"/>
      <c r="AG338" s="26"/>
      <c r="AH338" s="26"/>
      <c r="AI338" s="26"/>
      <c r="AJ338" s="26"/>
      <c r="AK338" s="26"/>
      <c r="AL338" s="26"/>
      <c r="AM338" s="26"/>
      <c r="AN338" s="26"/>
      <c r="AO338" s="26"/>
      <c r="AP338" s="26"/>
      <c r="AQ338" s="26"/>
      <c r="AR338" s="26"/>
      <c r="AS338" s="26"/>
      <c r="AT338" s="26"/>
      <c r="AU338" s="26"/>
      <c r="AV338" s="26"/>
      <c r="AW338" s="26"/>
      <c r="AX338" s="18"/>
      <c r="AY338" s="3"/>
      <c r="AZ338" s="3"/>
      <c r="BA338" s="3"/>
      <c r="BB338" s="3"/>
      <c r="BC338" s="3"/>
      <c r="BD338" s="3"/>
      <c r="BE338" s="3"/>
    </row>
    <row r="339" spans="1:57" ht="41.25">
      <c r="A339" s="61" t="s">
        <v>306</v>
      </c>
      <c r="B339" s="77" t="s">
        <v>905</v>
      </c>
      <c r="C339" s="65" t="s">
        <v>307</v>
      </c>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t="s">
        <v>464</v>
      </c>
      <c r="AE339" s="20" t="s">
        <v>473</v>
      </c>
      <c r="AF339" s="26">
        <v>0</v>
      </c>
      <c r="AG339" s="26">
        <v>0</v>
      </c>
      <c r="AH339" s="26">
        <v>0</v>
      </c>
      <c r="AI339" s="26">
        <v>0</v>
      </c>
      <c r="AJ339" s="26">
        <v>779.4</v>
      </c>
      <c r="AK339" s="26">
        <v>779.4</v>
      </c>
      <c r="AL339" s="26">
        <v>0</v>
      </c>
      <c r="AM339" s="26">
        <v>0</v>
      </c>
      <c r="AN339" s="26">
        <v>0</v>
      </c>
      <c r="AO339" s="26">
        <v>0</v>
      </c>
      <c r="AP339" s="26">
        <v>0</v>
      </c>
      <c r="AQ339" s="26">
        <v>0</v>
      </c>
      <c r="AR339" s="26">
        <v>0</v>
      </c>
      <c r="AS339" s="26">
        <v>0</v>
      </c>
      <c r="AT339" s="26">
        <v>0</v>
      </c>
      <c r="AU339" s="26">
        <v>0</v>
      </c>
      <c r="AV339" s="26">
        <v>0</v>
      </c>
      <c r="AW339" s="26">
        <v>0</v>
      </c>
      <c r="AX339" s="18" t="s">
        <v>1799</v>
      </c>
      <c r="AY339" s="3"/>
      <c r="AZ339" s="3"/>
      <c r="BA339" s="3"/>
      <c r="BB339" s="3"/>
      <c r="BC339" s="3"/>
      <c r="BD339" s="3"/>
      <c r="BE339" s="3"/>
    </row>
    <row r="340" spans="1:57" ht="41.25">
      <c r="A340" s="61" t="s">
        <v>308</v>
      </c>
      <c r="B340" s="77" t="s">
        <v>906</v>
      </c>
      <c r="C340" s="65" t="s">
        <v>309</v>
      </c>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t="s">
        <v>464</v>
      </c>
      <c r="AE340" s="20" t="s">
        <v>1375</v>
      </c>
      <c r="AF340" s="26">
        <v>1756.4</v>
      </c>
      <c r="AG340" s="26">
        <v>1756.4</v>
      </c>
      <c r="AH340" s="26">
        <v>1774.2</v>
      </c>
      <c r="AI340" s="26">
        <v>1772.7</v>
      </c>
      <c r="AJ340" s="26">
        <v>1772.7</v>
      </c>
      <c r="AK340" s="26">
        <v>1772.7</v>
      </c>
      <c r="AL340" s="26">
        <v>1756.4</v>
      </c>
      <c r="AM340" s="26">
        <v>1756.4</v>
      </c>
      <c r="AN340" s="26">
        <v>1774.2</v>
      </c>
      <c r="AO340" s="26">
        <v>1772.7</v>
      </c>
      <c r="AP340" s="26">
        <v>1772.7</v>
      </c>
      <c r="AQ340" s="26">
        <v>1772.7</v>
      </c>
      <c r="AR340" s="26">
        <v>1756.4</v>
      </c>
      <c r="AS340" s="26">
        <v>1774.2</v>
      </c>
      <c r="AT340" s="26">
        <v>1772.7</v>
      </c>
      <c r="AU340" s="26">
        <v>1756.4</v>
      </c>
      <c r="AV340" s="26">
        <v>1774.2</v>
      </c>
      <c r="AW340" s="26">
        <v>1772.7</v>
      </c>
      <c r="AX340" s="18" t="s">
        <v>1799</v>
      </c>
      <c r="AY340" s="3"/>
      <c r="AZ340" s="3"/>
      <c r="BA340" s="3"/>
      <c r="BB340" s="3"/>
      <c r="BC340" s="3"/>
      <c r="BD340" s="3"/>
      <c r="BE340" s="3"/>
    </row>
    <row r="341" spans="1:57" ht="134.25">
      <c r="A341" s="61" t="s">
        <v>310</v>
      </c>
      <c r="B341" s="77" t="s">
        <v>907</v>
      </c>
      <c r="C341" s="65" t="s">
        <v>311</v>
      </c>
      <c r="D341" s="23"/>
      <c r="E341" s="23"/>
      <c r="F341" s="23"/>
      <c r="G341" s="23"/>
      <c r="H341" s="23"/>
      <c r="I341" s="23"/>
      <c r="J341" s="23"/>
      <c r="K341" s="23"/>
      <c r="L341" s="23"/>
      <c r="M341" s="23"/>
      <c r="N341" s="23"/>
      <c r="O341" s="23"/>
      <c r="P341" s="23"/>
      <c r="Q341" s="23"/>
      <c r="R341" s="23"/>
      <c r="S341" s="23"/>
      <c r="T341" s="23"/>
      <c r="U341" s="23"/>
      <c r="V341" s="23"/>
      <c r="W341" s="23"/>
      <c r="X341" s="91" t="s">
        <v>17</v>
      </c>
      <c r="Y341" s="23"/>
      <c r="Z341" s="23"/>
      <c r="AA341" s="23"/>
      <c r="AB341" s="23"/>
      <c r="AC341" s="23"/>
      <c r="AD341" s="23" t="s">
        <v>464</v>
      </c>
      <c r="AE341" s="20" t="s">
        <v>1375</v>
      </c>
      <c r="AF341" s="26">
        <v>3385</v>
      </c>
      <c r="AG341" s="26">
        <v>3385</v>
      </c>
      <c r="AH341" s="26">
        <v>3145.1</v>
      </c>
      <c r="AI341" s="26">
        <v>3167.7</v>
      </c>
      <c r="AJ341" s="26">
        <v>3167.7</v>
      </c>
      <c r="AK341" s="26">
        <v>3167.7</v>
      </c>
      <c r="AL341" s="26">
        <v>3385</v>
      </c>
      <c r="AM341" s="26">
        <v>3385</v>
      </c>
      <c r="AN341" s="26">
        <v>3145.1</v>
      </c>
      <c r="AO341" s="26">
        <v>3167.7</v>
      </c>
      <c r="AP341" s="26">
        <v>3167.7</v>
      </c>
      <c r="AQ341" s="26">
        <v>3167.7</v>
      </c>
      <c r="AR341" s="26">
        <v>3385</v>
      </c>
      <c r="AS341" s="26">
        <v>3145.1</v>
      </c>
      <c r="AT341" s="26">
        <v>3167.7</v>
      </c>
      <c r="AU341" s="26">
        <v>3385</v>
      </c>
      <c r="AV341" s="26">
        <v>3145.1</v>
      </c>
      <c r="AW341" s="26">
        <v>3167.7</v>
      </c>
      <c r="AX341" s="18" t="s">
        <v>1799</v>
      </c>
      <c r="AY341" s="3"/>
      <c r="AZ341" s="3"/>
      <c r="BA341" s="3"/>
      <c r="BB341" s="3"/>
      <c r="BC341" s="3"/>
      <c r="BD341" s="3"/>
      <c r="BE341" s="3"/>
    </row>
    <row r="342" spans="1:57" ht="41.25">
      <c r="A342" s="61" t="s">
        <v>312</v>
      </c>
      <c r="B342" s="77" t="s">
        <v>908</v>
      </c>
      <c r="C342" s="65" t="s">
        <v>313</v>
      </c>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t="s">
        <v>464</v>
      </c>
      <c r="AE342" s="20"/>
      <c r="AF342" s="26"/>
      <c r="AG342" s="26"/>
      <c r="AH342" s="26"/>
      <c r="AI342" s="26"/>
      <c r="AJ342" s="26"/>
      <c r="AK342" s="26"/>
      <c r="AL342" s="26"/>
      <c r="AM342" s="26"/>
      <c r="AN342" s="26"/>
      <c r="AO342" s="26"/>
      <c r="AP342" s="26"/>
      <c r="AQ342" s="26"/>
      <c r="AR342" s="26"/>
      <c r="AS342" s="26"/>
      <c r="AT342" s="26"/>
      <c r="AU342" s="26"/>
      <c r="AV342" s="26"/>
      <c r="AW342" s="26"/>
      <c r="AX342" s="18"/>
      <c r="AY342" s="3"/>
      <c r="AZ342" s="3"/>
      <c r="BA342" s="3"/>
      <c r="BB342" s="3"/>
      <c r="BC342" s="3"/>
      <c r="BD342" s="3"/>
      <c r="BE342" s="3"/>
    </row>
    <row r="343" spans="1:57" ht="41.25">
      <c r="A343" s="61" t="s">
        <v>314</v>
      </c>
      <c r="B343" s="77" t="s">
        <v>909</v>
      </c>
      <c r="C343" s="65" t="s">
        <v>315</v>
      </c>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3" t="s">
        <v>464</v>
      </c>
      <c r="AE343" s="20" t="s">
        <v>1375</v>
      </c>
      <c r="AF343" s="26">
        <v>16</v>
      </c>
      <c r="AG343" s="26">
        <v>16</v>
      </c>
      <c r="AH343" s="26">
        <v>9.5</v>
      </c>
      <c r="AI343" s="26">
        <v>7.5</v>
      </c>
      <c r="AJ343" s="26">
        <v>6.1</v>
      </c>
      <c r="AK343" s="26">
        <v>6.1</v>
      </c>
      <c r="AL343" s="26">
        <v>16</v>
      </c>
      <c r="AM343" s="26">
        <v>16</v>
      </c>
      <c r="AN343" s="26">
        <v>9.5</v>
      </c>
      <c r="AO343" s="26">
        <v>7.5</v>
      </c>
      <c r="AP343" s="26">
        <v>6.1</v>
      </c>
      <c r="AQ343" s="26">
        <v>6.1</v>
      </c>
      <c r="AR343" s="26">
        <v>16</v>
      </c>
      <c r="AS343" s="26">
        <v>9.5</v>
      </c>
      <c r="AT343" s="26">
        <v>7.5</v>
      </c>
      <c r="AU343" s="26">
        <v>16</v>
      </c>
      <c r="AV343" s="26">
        <v>9.5</v>
      </c>
      <c r="AW343" s="26">
        <v>7.5</v>
      </c>
      <c r="AX343" s="18" t="s">
        <v>1799</v>
      </c>
      <c r="AY343" s="3"/>
      <c r="AZ343" s="3"/>
      <c r="BA343" s="3"/>
      <c r="BB343" s="3"/>
      <c r="BC343" s="3"/>
      <c r="BD343" s="3"/>
      <c r="BE343" s="3"/>
    </row>
    <row r="344" spans="1:57" ht="27">
      <c r="A344" s="61" t="s">
        <v>316</v>
      </c>
      <c r="B344" s="76" t="s">
        <v>910</v>
      </c>
      <c r="C344" s="65" t="s">
        <v>317</v>
      </c>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t="s">
        <v>464</v>
      </c>
      <c r="AE344" s="20" t="s">
        <v>1375</v>
      </c>
      <c r="AF344" s="26">
        <v>2139.7</v>
      </c>
      <c r="AG344" s="26">
        <v>2139.7</v>
      </c>
      <c r="AH344" s="26">
        <v>3263.8</v>
      </c>
      <c r="AI344" s="26">
        <v>4662.5</v>
      </c>
      <c r="AJ344" s="26">
        <v>4662.5</v>
      </c>
      <c r="AK344" s="26">
        <v>4662.5</v>
      </c>
      <c r="AL344" s="26">
        <v>2139.7</v>
      </c>
      <c r="AM344" s="26">
        <v>2139.7</v>
      </c>
      <c r="AN344" s="26">
        <v>3263.8</v>
      </c>
      <c r="AO344" s="26">
        <v>4662.5</v>
      </c>
      <c r="AP344" s="26">
        <v>4662.5</v>
      </c>
      <c r="AQ344" s="26">
        <v>4662.5</v>
      </c>
      <c r="AR344" s="26">
        <v>2139.7</v>
      </c>
      <c r="AS344" s="26">
        <v>3263.8</v>
      </c>
      <c r="AT344" s="26">
        <v>4662.5</v>
      </c>
      <c r="AU344" s="26">
        <v>2139.7</v>
      </c>
      <c r="AV344" s="26">
        <v>3263.8</v>
      </c>
      <c r="AW344" s="26">
        <v>4662.5</v>
      </c>
      <c r="AX344" s="18" t="s">
        <v>1799</v>
      </c>
      <c r="AY344" s="3"/>
      <c r="AZ344" s="3"/>
      <c r="BA344" s="3"/>
      <c r="BB344" s="3"/>
      <c r="BC344" s="3"/>
      <c r="BD344" s="3"/>
      <c r="BE344" s="3"/>
    </row>
    <row r="345" spans="1:57" ht="27">
      <c r="A345" s="61" t="s">
        <v>318</v>
      </c>
      <c r="B345" s="77" t="s">
        <v>911</v>
      </c>
      <c r="C345" s="65" t="s">
        <v>319</v>
      </c>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t="s">
        <v>464</v>
      </c>
      <c r="AE345" s="20" t="s">
        <v>1375</v>
      </c>
      <c r="AF345" s="26">
        <v>1013.2</v>
      </c>
      <c r="AG345" s="26">
        <v>1013.2</v>
      </c>
      <c r="AH345" s="26">
        <v>1547.6</v>
      </c>
      <c r="AI345" s="26">
        <v>2828.4</v>
      </c>
      <c r="AJ345" s="26">
        <v>2870.1</v>
      </c>
      <c r="AK345" s="26">
        <v>2870.1</v>
      </c>
      <c r="AL345" s="26">
        <v>1013.2</v>
      </c>
      <c r="AM345" s="26">
        <v>1013.2</v>
      </c>
      <c r="AN345" s="26">
        <v>1547.6</v>
      </c>
      <c r="AO345" s="26">
        <v>2828.4</v>
      </c>
      <c r="AP345" s="26">
        <v>2870.1</v>
      </c>
      <c r="AQ345" s="26">
        <v>2870.1</v>
      </c>
      <c r="AR345" s="26">
        <v>1013.2</v>
      </c>
      <c r="AS345" s="26">
        <v>1547.6</v>
      </c>
      <c r="AT345" s="26">
        <v>2828.4</v>
      </c>
      <c r="AU345" s="26">
        <v>1013.2</v>
      </c>
      <c r="AV345" s="26">
        <v>1547.6</v>
      </c>
      <c r="AW345" s="26">
        <v>2828.4</v>
      </c>
      <c r="AX345" s="18" t="s">
        <v>1799</v>
      </c>
      <c r="AY345" s="3"/>
      <c r="AZ345" s="3"/>
      <c r="BA345" s="3"/>
      <c r="BB345" s="3"/>
      <c r="BC345" s="3"/>
      <c r="BD345" s="3"/>
      <c r="BE345" s="3"/>
    </row>
    <row r="346" spans="1:57" ht="41.25">
      <c r="A346" s="61" t="s">
        <v>320</v>
      </c>
      <c r="B346" s="77" t="s">
        <v>912</v>
      </c>
      <c r="C346" s="65" t="s">
        <v>321</v>
      </c>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t="s">
        <v>464</v>
      </c>
      <c r="AE346" s="20" t="s">
        <v>1375</v>
      </c>
      <c r="AF346" s="26">
        <v>3215.4</v>
      </c>
      <c r="AG346" s="26">
        <v>3215.4</v>
      </c>
      <c r="AH346" s="26">
        <v>2852</v>
      </c>
      <c r="AI346" s="26">
        <v>2602</v>
      </c>
      <c r="AJ346" s="26">
        <v>2353</v>
      </c>
      <c r="AK346" s="26">
        <v>2353</v>
      </c>
      <c r="AL346" s="26">
        <v>3215.4</v>
      </c>
      <c r="AM346" s="26">
        <v>3215.4</v>
      </c>
      <c r="AN346" s="26">
        <v>2852</v>
      </c>
      <c r="AO346" s="26">
        <v>2602</v>
      </c>
      <c r="AP346" s="26">
        <v>2353</v>
      </c>
      <c r="AQ346" s="26">
        <v>2353</v>
      </c>
      <c r="AR346" s="26">
        <v>3215.4</v>
      </c>
      <c r="AS346" s="26">
        <v>2852</v>
      </c>
      <c r="AT346" s="26">
        <v>2602</v>
      </c>
      <c r="AU346" s="26">
        <v>3215.4</v>
      </c>
      <c r="AV346" s="26">
        <v>2852</v>
      </c>
      <c r="AW346" s="26">
        <v>2602</v>
      </c>
      <c r="AX346" s="18" t="s">
        <v>1799</v>
      </c>
      <c r="AY346" s="3"/>
      <c r="AZ346" s="3"/>
      <c r="BA346" s="3"/>
      <c r="BB346" s="3"/>
      <c r="BC346" s="3"/>
      <c r="BD346" s="3"/>
      <c r="BE346" s="3"/>
    </row>
    <row r="347" spans="1:57" ht="336">
      <c r="A347" s="61" t="s">
        <v>322</v>
      </c>
      <c r="B347" s="81" t="s">
        <v>913</v>
      </c>
      <c r="C347" s="65" t="s">
        <v>323</v>
      </c>
      <c r="D347" s="23"/>
      <c r="E347" s="23"/>
      <c r="F347" s="23"/>
      <c r="G347" s="23"/>
      <c r="H347" s="23"/>
      <c r="I347" s="23"/>
      <c r="J347" s="23"/>
      <c r="K347" s="23"/>
      <c r="L347" s="23"/>
      <c r="M347" s="23"/>
      <c r="N347" s="23"/>
      <c r="O347" s="23"/>
      <c r="P347" s="23"/>
      <c r="Q347" s="23"/>
      <c r="R347" s="23"/>
      <c r="S347" s="23"/>
      <c r="T347" s="23"/>
      <c r="U347" s="23"/>
      <c r="V347" s="23"/>
      <c r="W347" s="23"/>
      <c r="X347" s="93" t="s">
        <v>9</v>
      </c>
      <c r="Y347" s="23"/>
      <c r="Z347" s="23"/>
      <c r="AA347" s="23"/>
      <c r="AB347" s="23"/>
      <c r="AC347" s="23"/>
      <c r="AD347" s="23" t="s">
        <v>464</v>
      </c>
      <c r="AE347" s="20" t="s">
        <v>476</v>
      </c>
      <c r="AF347" s="26">
        <v>8653.6</v>
      </c>
      <c r="AG347" s="26">
        <v>8590.5</v>
      </c>
      <c r="AH347" s="26">
        <v>10970.8</v>
      </c>
      <c r="AI347" s="26">
        <v>10970.8</v>
      </c>
      <c r="AJ347" s="26">
        <v>10970.8</v>
      </c>
      <c r="AK347" s="26">
        <v>10970.8</v>
      </c>
      <c r="AL347" s="26">
        <v>137.5</v>
      </c>
      <c r="AM347" s="26">
        <v>137.5</v>
      </c>
      <c r="AN347" s="26">
        <v>162.1</v>
      </c>
      <c r="AO347" s="26">
        <v>162.1</v>
      </c>
      <c r="AP347" s="26">
        <v>162.1</v>
      </c>
      <c r="AQ347" s="26">
        <v>162.1</v>
      </c>
      <c r="AR347" s="26">
        <v>8653.6</v>
      </c>
      <c r="AS347" s="26">
        <v>10970.8</v>
      </c>
      <c r="AT347" s="26">
        <v>10970.8</v>
      </c>
      <c r="AU347" s="26">
        <v>137.5</v>
      </c>
      <c r="AV347" s="26">
        <v>162.1</v>
      </c>
      <c r="AW347" s="26">
        <v>162.1</v>
      </c>
      <c r="AX347" s="18" t="s">
        <v>1799</v>
      </c>
      <c r="AY347" s="3"/>
      <c r="AZ347" s="3"/>
      <c r="BA347" s="3"/>
      <c r="BB347" s="3"/>
      <c r="BC347" s="3"/>
      <c r="BD347" s="3"/>
      <c r="BE347" s="3"/>
    </row>
    <row r="348" spans="1:57" ht="192" customHeight="1">
      <c r="A348" s="61" t="s">
        <v>324</v>
      </c>
      <c r="B348" s="81" t="s">
        <v>914</v>
      </c>
      <c r="C348" s="65" t="s">
        <v>325</v>
      </c>
      <c r="D348" s="23"/>
      <c r="E348" s="23"/>
      <c r="F348" s="23"/>
      <c r="G348" s="24" t="s">
        <v>1809</v>
      </c>
      <c r="H348" s="23"/>
      <c r="I348" s="23"/>
      <c r="J348" s="23"/>
      <c r="K348" s="23"/>
      <c r="L348" s="23"/>
      <c r="M348" s="23"/>
      <c r="N348" s="23"/>
      <c r="O348" s="23"/>
      <c r="P348" s="23"/>
      <c r="Q348" s="23"/>
      <c r="R348" s="23"/>
      <c r="S348" s="23"/>
      <c r="T348" s="23"/>
      <c r="U348" s="23"/>
      <c r="V348" s="23"/>
      <c r="W348" s="23"/>
      <c r="X348" s="91" t="s">
        <v>18</v>
      </c>
      <c r="Y348" s="23"/>
      <c r="Z348" s="23"/>
      <c r="AA348" s="23"/>
      <c r="AB348" s="23"/>
      <c r="AC348" s="23"/>
      <c r="AD348" s="23" t="s">
        <v>464</v>
      </c>
      <c r="AE348" s="20" t="s">
        <v>476</v>
      </c>
      <c r="AF348" s="26">
        <v>8105</v>
      </c>
      <c r="AG348" s="26">
        <v>7392.1</v>
      </c>
      <c r="AH348" s="26">
        <v>7081</v>
      </c>
      <c r="AI348" s="26">
        <v>1646.7</v>
      </c>
      <c r="AJ348" s="26">
        <v>1559.2</v>
      </c>
      <c r="AK348" s="26">
        <v>1559.2</v>
      </c>
      <c r="AL348" s="26">
        <v>0</v>
      </c>
      <c r="AM348" s="26">
        <v>0</v>
      </c>
      <c r="AN348" s="26">
        <v>0</v>
      </c>
      <c r="AO348" s="26">
        <v>0</v>
      </c>
      <c r="AP348" s="26">
        <v>0</v>
      </c>
      <c r="AQ348" s="26">
        <v>0</v>
      </c>
      <c r="AR348" s="26">
        <v>8105</v>
      </c>
      <c r="AS348" s="26">
        <v>7081</v>
      </c>
      <c r="AT348" s="26">
        <v>1646.7</v>
      </c>
      <c r="AU348" s="26">
        <v>0</v>
      </c>
      <c r="AV348" s="26">
        <v>0</v>
      </c>
      <c r="AW348" s="26">
        <v>0</v>
      </c>
      <c r="AX348" s="18" t="s">
        <v>1799</v>
      </c>
      <c r="AY348" s="3"/>
      <c r="AZ348" s="3"/>
      <c r="BA348" s="3"/>
      <c r="BB348" s="3"/>
      <c r="BC348" s="3"/>
      <c r="BD348" s="3"/>
      <c r="BE348" s="3"/>
    </row>
    <row r="349" spans="1:57" ht="134.25">
      <c r="A349" s="61" t="s">
        <v>326</v>
      </c>
      <c r="B349" s="77" t="s">
        <v>915</v>
      </c>
      <c r="C349" s="65" t="s">
        <v>327</v>
      </c>
      <c r="D349" s="23"/>
      <c r="E349" s="23"/>
      <c r="F349" s="23"/>
      <c r="G349" s="23"/>
      <c r="H349" s="23"/>
      <c r="I349" s="23"/>
      <c r="J349" s="23"/>
      <c r="K349" s="23"/>
      <c r="L349" s="23"/>
      <c r="M349" s="23"/>
      <c r="N349" s="23"/>
      <c r="O349" s="23"/>
      <c r="P349" s="23"/>
      <c r="Q349" s="23"/>
      <c r="R349" s="23"/>
      <c r="S349" s="23"/>
      <c r="T349" s="23"/>
      <c r="U349" s="23"/>
      <c r="V349" s="23"/>
      <c r="W349" s="23"/>
      <c r="X349" s="91" t="s">
        <v>17</v>
      </c>
      <c r="Y349" s="23"/>
      <c r="Z349" s="23"/>
      <c r="AA349" s="23"/>
      <c r="AB349" s="23"/>
      <c r="AC349" s="23"/>
      <c r="AD349" s="23" t="s">
        <v>464</v>
      </c>
      <c r="AE349" s="20" t="s">
        <v>1375</v>
      </c>
      <c r="AF349" s="26">
        <v>1519.9</v>
      </c>
      <c r="AG349" s="26">
        <v>1519.9</v>
      </c>
      <c r="AH349" s="26">
        <v>1236.9</v>
      </c>
      <c r="AI349" s="26">
        <v>1236.9</v>
      </c>
      <c r="AJ349" s="26">
        <v>3014.2</v>
      </c>
      <c r="AK349" s="26">
        <v>3014.2</v>
      </c>
      <c r="AL349" s="26">
        <v>1519.9</v>
      </c>
      <c r="AM349" s="26">
        <v>1519.9</v>
      </c>
      <c r="AN349" s="26">
        <v>1236.9</v>
      </c>
      <c r="AO349" s="26">
        <v>1236.9</v>
      </c>
      <c r="AP349" s="26">
        <v>3014.2</v>
      </c>
      <c r="AQ349" s="26">
        <v>3014.2</v>
      </c>
      <c r="AR349" s="26">
        <v>1519.9</v>
      </c>
      <c r="AS349" s="26">
        <v>1236.9</v>
      </c>
      <c r="AT349" s="26">
        <v>1236.9</v>
      </c>
      <c r="AU349" s="26">
        <v>1519.9</v>
      </c>
      <c r="AV349" s="26">
        <v>1236.9</v>
      </c>
      <c r="AW349" s="26">
        <v>1236.9</v>
      </c>
      <c r="AX349" s="18" t="s">
        <v>1799</v>
      </c>
      <c r="AY349" s="3"/>
      <c r="AZ349" s="3"/>
      <c r="BA349" s="3"/>
      <c r="BB349" s="3"/>
      <c r="BC349" s="3"/>
      <c r="BD349" s="3"/>
      <c r="BE349" s="3"/>
    </row>
    <row r="350" spans="1:57" ht="409.5">
      <c r="A350" s="61" t="s">
        <v>328</v>
      </c>
      <c r="B350" s="77" t="s">
        <v>916</v>
      </c>
      <c r="C350" s="65" t="s">
        <v>329</v>
      </c>
      <c r="D350" s="23"/>
      <c r="E350" s="23"/>
      <c r="F350" s="23"/>
      <c r="G350" s="23"/>
      <c r="H350" s="23"/>
      <c r="I350" s="23"/>
      <c r="J350" s="23"/>
      <c r="K350" s="23"/>
      <c r="L350" s="23"/>
      <c r="M350" s="23"/>
      <c r="N350" s="23"/>
      <c r="O350" s="23"/>
      <c r="P350" s="23"/>
      <c r="Q350" s="23"/>
      <c r="R350" s="23"/>
      <c r="S350" s="23"/>
      <c r="T350" s="23"/>
      <c r="U350" s="23"/>
      <c r="V350" s="23"/>
      <c r="W350" s="23"/>
      <c r="X350" s="91" t="s">
        <v>19</v>
      </c>
      <c r="Y350" s="23"/>
      <c r="Z350" s="23"/>
      <c r="AA350" s="23"/>
      <c r="AB350" s="23"/>
      <c r="AC350" s="23"/>
      <c r="AD350" s="23" t="s">
        <v>464</v>
      </c>
      <c r="AE350" s="20" t="s">
        <v>1375</v>
      </c>
      <c r="AF350" s="26">
        <v>6299.2</v>
      </c>
      <c r="AG350" s="26">
        <v>6299.2</v>
      </c>
      <c r="AH350" s="26">
        <v>6853.3</v>
      </c>
      <c r="AI350" s="26">
        <v>4110.8</v>
      </c>
      <c r="AJ350" s="26">
        <v>8939.3</v>
      </c>
      <c r="AK350" s="26">
        <v>8939.3</v>
      </c>
      <c r="AL350" s="26">
        <v>6299.2</v>
      </c>
      <c r="AM350" s="26">
        <v>6299.2</v>
      </c>
      <c r="AN350" s="26">
        <v>6853.3</v>
      </c>
      <c r="AO350" s="26">
        <v>4110.8</v>
      </c>
      <c r="AP350" s="26">
        <v>8939.3</v>
      </c>
      <c r="AQ350" s="26">
        <v>8939.3</v>
      </c>
      <c r="AR350" s="26">
        <v>6299.2</v>
      </c>
      <c r="AS350" s="26">
        <v>6853.3</v>
      </c>
      <c r="AT350" s="26">
        <v>4110.8</v>
      </c>
      <c r="AU350" s="26">
        <v>6299.2</v>
      </c>
      <c r="AV350" s="26">
        <v>6853.3</v>
      </c>
      <c r="AW350" s="26">
        <v>4110.8</v>
      </c>
      <c r="AX350" s="18" t="s">
        <v>1799</v>
      </c>
      <c r="AY350" s="3"/>
      <c r="AZ350" s="3"/>
      <c r="BA350" s="3"/>
      <c r="BB350" s="3"/>
      <c r="BC350" s="3"/>
      <c r="BD350" s="3"/>
      <c r="BE350" s="3"/>
    </row>
    <row r="351" spans="1:57" ht="258.75">
      <c r="A351" s="61" t="s">
        <v>330</v>
      </c>
      <c r="B351" s="77" t="s">
        <v>917</v>
      </c>
      <c r="C351" s="65" t="s">
        <v>331</v>
      </c>
      <c r="D351" s="23"/>
      <c r="E351" s="23"/>
      <c r="F351" s="23"/>
      <c r="G351" s="23"/>
      <c r="H351" s="23"/>
      <c r="I351" s="23"/>
      <c r="J351" s="23"/>
      <c r="K351" s="23"/>
      <c r="L351" s="23"/>
      <c r="M351" s="23"/>
      <c r="N351" s="23"/>
      <c r="O351" s="23"/>
      <c r="P351" s="23"/>
      <c r="Q351" s="23"/>
      <c r="R351" s="23"/>
      <c r="S351" s="23"/>
      <c r="T351" s="23"/>
      <c r="U351" s="23"/>
      <c r="V351" s="23"/>
      <c r="W351" s="23"/>
      <c r="X351" s="93" t="s">
        <v>10</v>
      </c>
      <c r="Y351" s="23"/>
      <c r="Z351" s="23"/>
      <c r="AA351" s="23"/>
      <c r="AB351" s="23"/>
      <c r="AC351" s="23"/>
      <c r="AD351" s="23" t="s">
        <v>464</v>
      </c>
      <c r="AE351" s="20" t="s">
        <v>1375</v>
      </c>
      <c r="AF351" s="26">
        <v>1306.4</v>
      </c>
      <c r="AG351" s="26">
        <v>1306.4</v>
      </c>
      <c r="AH351" s="26">
        <v>808</v>
      </c>
      <c r="AI351" s="26">
        <v>808</v>
      </c>
      <c r="AJ351" s="26">
        <v>808</v>
      </c>
      <c r="AK351" s="26">
        <v>808</v>
      </c>
      <c r="AL351" s="26">
        <v>1306.4</v>
      </c>
      <c r="AM351" s="26">
        <v>1306.4</v>
      </c>
      <c r="AN351" s="26">
        <v>808</v>
      </c>
      <c r="AO351" s="26">
        <v>808</v>
      </c>
      <c r="AP351" s="26">
        <v>808</v>
      </c>
      <c r="AQ351" s="26">
        <v>808</v>
      </c>
      <c r="AR351" s="26">
        <v>1306.4</v>
      </c>
      <c r="AS351" s="26">
        <v>808</v>
      </c>
      <c r="AT351" s="26">
        <v>808</v>
      </c>
      <c r="AU351" s="26">
        <v>1306.4</v>
      </c>
      <c r="AV351" s="26">
        <v>808</v>
      </c>
      <c r="AW351" s="26">
        <v>808</v>
      </c>
      <c r="AX351" s="18" t="s">
        <v>1799</v>
      </c>
      <c r="AY351" s="3"/>
      <c r="AZ351" s="3"/>
      <c r="BA351" s="3"/>
      <c r="BB351" s="3"/>
      <c r="BC351" s="3"/>
      <c r="BD351" s="3"/>
      <c r="BE351" s="3"/>
    </row>
    <row r="352" spans="1:57" ht="134.25">
      <c r="A352" s="61" t="s">
        <v>332</v>
      </c>
      <c r="B352" s="77" t="s">
        <v>918</v>
      </c>
      <c r="C352" s="65" t="s">
        <v>333</v>
      </c>
      <c r="D352" s="23"/>
      <c r="E352" s="23"/>
      <c r="F352" s="23"/>
      <c r="G352" s="23"/>
      <c r="H352" s="23"/>
      <c r="I352" s="23"/>
      <c r="J352" s="23"/>
      <c r="K352" s="23"/>
      <c r="L352" s="23"/>
      <c r="M352" s="23"/>
      <c r="N352" s="23"/>
      <c r="O352" s="23"/>
      <c r="P352" s="23"/>
      <c r="Q352" s="23"/>
      <c r="R352" s="23"/>
      <c r="S352" s="23"/>
      <c r="T352" s="23"/>
      <c r="U352" s="23"/>
      <c r="V352" s="23"/>
      <c r="W352" s="23"/>
      <c r="X352" s="93" t="s">
        <v>12</v>
      </c>
      <c r="Y352" s="23"/>
      <c r="Z352" s="23"/>
      <c r="AA352" s="23"/>
      <c r="AB352" s="23"/>
      <c r="AC352" s="23"/>
      <c r="AD352" s="23" t="s">
        <v>464</v>
      </c>
      <c r="AE352" s="20" t="s">
        <v>1375</v>
      </c>
      <c r="AF352" s="26">
        <v>5180.8</v>
      </c>
      <c r="AG352" s="26">
        <v>5180.8</v>
      </c>
      <c r="AH352" s="26">
        <v>1130.5</v>
      </c>
      <c r="AI352" s="26">
        <v>1169.7</v>
      </c>
      <c r="AJ352" s="26">
        <v>1923.4</v>
      </c>
      <c r="AK352" s="26">
        <v>1923.4</v>
      </c>
      <c r="AL352" s="26">
        <v>5180.8</v>
      </c>
      <c r="AM352" s="26">
        <v>5180.8</v>
      </c>
      <c r="AN352" s="26">
        <v>1130.5</v>
      </c>
      <c r="AO352" s="26">
        <v>1169.7</v>
      </c>
      <c r="AP352" s="26">
        <v>1923.4</v>
      </c>
      <c r="AQ352" s="26">
        <v>1923.4</v>
      </c>
      <c r="AR352" s="26">
        <v>5180.8</v>
      </c>
      <c r="AS352" s="26">
        <v>1130.5</v>
      </c>
      <c r="AT352" s="26">
        <v>1169.7</v>
      </c>
      <c r="AU352" s="26">
        <v>5180.8</v>
      </c>
      <c r="AV352" s="26">
        <v>1130.5</v>
      </c>
      <c r="AW352" s="26">
        <v>1169.7</v>
      </c>
      <c r="AX352" s="18" t="s">
        <v>1799</v>
      </c>
      <c r="AY352" s="3"/>
      <c r="AZ352" s="3"/>
      <c r="BA352" s="3"/>
      <c r="BB352" s="3"/>
      <c r="BC352" s="3"/>
      <c r="BD352" s="3"/>
      <c r="BE352" s="3"/>
    </row>
    <row r="353" spans="1:57" ht="134.25">
      <c r="A353" s="61" t="s">
        <v>334</v>
      </c>
      <c r="B353" s="77" t="s">
        <v>919</v>
      </c>
      <c r="C353" s="65" t="s">
        <v>335</v>
      </c>
      <c r="D353" s="23"/>
      <c r="E353" s="23"/>
      <c r="F353" s="23"/>
      <c r="G353" s="23"/>
      <c r="H353" s="23"/>
      <c r="I353" s="23"/>
      <c r="J353" s="23"/>
      <c r="K353" s="23"/>
      <c r="L353" s="23"/>
      <c r="M353" s="23"/>
      <c r="N353" s="23"/>
      <c r="O353" s="23"/>
      <c r="P353" s="23"/>
      <c r="Q353" s="23"/>
      <c r="R353" s="23"/>
      <c r="S353" s="23"/>
      <c r="T353" s="23"/>
      <c r="U353" s="23"/>
      <c r="V353" s="23"/>
      <c r="W353" s="23"/>
      <c r="X353" s="93" t="s">
        <v>12</v>
      </c>
      <c r="Y353" s="23"/>
      <c r="Z353" s="23"/>
      <c r="AA353" s="23"/>
      <c r="AB353" s="23"/>
      <c r="AC353" s="23"/>
      <c r="AD353" s="23" t="s">
        <v>464</v>
      </c>
      <c r="AE353" s="20" t="s">
        <v>1375</v>
      </c>
      <c r="AF353" s="26">
        <v>7.5</v>
      </c>
      <c r="AG353" s="26">
        <v>7.5</v>
      </c>
      <c r="AH353" s="26">
        <v>4.7</v>
      </c>
      <c r="AI353" s="26">
        <v>3.8</v>
      </c>
      <c r="AJ353" s="26">
        <v>3</v>
      </c>
      <c r="AK353" s="26">
        <v>3</v>
      </c>
      <c r="AL353" s="26">
        <v>7.5</v>
      </c>
      <c r="AM353" s="26">
        <v>7.5</v>
      </c>
      <c r="AN353" s="26">
        <v>4.7</v>
      </c>
      <c r="AO353" s="26">
        <v>3.8</v>
      </c>
      <c r="AP353" s="26">
        <v>3</v>
      </c>
      <c r="AQ353" s="26">
        <v>3</v>
      </c>
      <c r="AR353" s="26">
        <v>7.5</v>
      </c>
      <c r="AS353" s="26">
        <v>4.7</v>
      </c>
      <c r="AT353" s="26">
        <v>3.8</v>
      </c>
      <c r="AU353" s="26">
        <v>7.5</v>
      </c>
      <c r="AV353" s="26">
        <v>4.7</v>
      </c>
      <c r="AW353" s="26">
        <v>3.8</v>
      </c>
      <c r="AX353" s="18" t="s">
        <v>1799</v>
      </c>
      <c r="AY353" s="3"/>
      <c r="AZ353" s="3"/>
      <c r="BA353" s="3"/>
      <c r="BB353" s="3"/>
      <c r="BC353" s="3"/>
      <c r="BD353" s="3"/>
      <c r="BE353" s="3"/>
    </row>
    <row r="354" spans="1:57" ht="41.25">
      <c r="A354" s="61" t="s">
        <v>336</v>
      </c>
      <c r="B354" s="77" t="s">
        <v>920</v>
      </c>
      <c r="C354" s="65" t="s">
        <v>337</v>
      </c>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3" t="s">
        <v>464</v>
      </c>
      <c r="AE354" s="20"/>
      <c r="AF354" s="26"/>
      <c r="AG354" s="26"/>
      <c r="AH354" s="26"/>
      <c r="AI354" s="26"/>
      <c r="AJ354" s="26"/>
      <c r="AK354" s="26"/>
      <c r="AL354" s="26"/>
      <c r="AM354" s="26"/>
      <c r="AN354" s="26"/>
      <c r="AO354" s="26"/>
      <c r="AP354" s="26"/>
      <c r="AQ354" s="26"/>
      <c r="AR354" s="26"/>
      <c r="AS354" s="26"/>
      <c r="AT354" s="26"/>
      <c r="AU354" s="26"/>
      <c r="AV354" s="26"/>
      <c r="AW354" s="26"/>
      <c r="AX354" s="18"/>
      <c r="AY354" s="3"/>
      <c r="AZ354" s="3"/>
      <c r="BA354" s="3"/>
      <c r="BB354" s="3"/>
      <c r="BC354" s="3"/>
      <c r="BD354" s="3"/>
      <c r="BE354" s="3"/>
    </row>
    <row r="355" spans="1:57" ht="134.25">
      <c r="A355" s="61" t="s">
        <v>338</v>
      </c>
      <c r="B355" s="82" t="s">
        <v>921</v>
      </c>
      <c r="C355" s="65" t="s">
        <v>339</v>
      </c>
      <c r="D355" s="24"/>
      <c r="E355" s="24"/>
      <c r="F355" s="24"/>
      <c r="G355" s="24"/>
      <c r="H355" s="24"/>
      <c r="I355" s="24"/>
      <c r="J355" s="24"/>
      <c r="K355" s="24"/>
      <c r="L355" s="24"/>
      <c r="M355" s="24"/>
      <c r="N355" s="24"/>
      <c r="O355" s="24"/>
      <c r="P355" s="24"/>
      <c r="Q355" s="24"/>
      <c r="R355" s="24"/>
      <c r="S355" s="24"/>
      <c r="T355" s="24"/>
      <c r="U355" s="24"/>
      <c r="V355" s="24"/>
      <c r="W355" s="24"/>
      <c r="X355" s="94" t="s">
        <v>17</v>
      </c>
      <c r="Y355" s="24"/>
      <c r="Z355" s="24"/>
      <c r="AA355" s="24"/>
      <c r="AB355" s="24"/>
      <c r="AC355" s="24"/>
      <c r="AD355" s="23" t="s">
        <v>464</v>
      </c>
      <c r="AE355" s="20" t="s">
        <v>1375</v>
      </c>
      <c r="AF355" s="26">
        <v>840.2</v>
      </c>
      <c r="AG355" s="26">
        <v>840.2</v>
      </c>
      <c r="AH355" s="26">
        <v>900</v>
      </c>
      <c r="AI355" s="26">
        <v>900</v>
      </c>
      <c r="AJ355" s="26">
        <v>825</v>
      </c>
      <c r="AK355" s="26">
        <v>825</v>
      </c>
      <c r="AL355" s="26">
        <v>840.2</v>
      </c>
      <c r="AM355" s="26">
        <v>840.2</v>
      </c>
      <c r="AN355" s="26">
        <v>900</v>
      </c>
      <c r="AO355" s="26">
        <v>900</v>
      </c>
      <c r="AP355" s="26">
        <v>825</v>
      </c>
      <c r="AQ355" s="26">
        <v>825</v>
      </c>
      <c r="AR355" s="26">
        <v>840.2</v>
      </c>
      <c r="AS355" s="26">
        <v>900</v>
      </c>
      <c r="AT355" s="26">
        <v>900</v>
      </c>
      <c r="AU355" s="26">
        <v>840.2</v>
      </c>
      <c r="AV355" s="26">
        <v>900</v>
      </c>
      <c r="AW355" s="26">
        <v>900</v>
      </c>
      <c r="AX355" s="18" t="s">
        <v>1799</v>
      </c>
      <c r="AY355" s="3"/>
      <c r="AZ355" s="3"/>
      <c r="BA355" s="3"/>
      <c r="BB355" s="3"/>
      <c r="BC355" s="3"/>
      <c r="BD355" s="3"/>
      <c r="BE355" s="3"/>
    </row>
    <row r="356" spans="1:57" ht="249">
      <c r="A356" s="61" t="s">
        <v>340</v>
      </c>
      <c r="B356" s="82" t="s">
        <v>922</v>
      </c>
      <c r="C356" s="65" t="s">
        <v>341</v>
      </c>
      <c r="D356" s="24"/>
      <c r="E356" s="24"/>
      <c r="F356" s="24"/>
      <c r="G356" s="24"/>
      <c r="H356" s="24"/>
      <c r="I356" s="24"/>
      <c r="J356" s="24"/>
      <c r="K356" s="24"/>
      <c r="L356" s="24"/>
      <c r="M356" s="24"/>
      <c r="N356" s="24"/>
      <c r="O356" s="24"/>
      <c r="P356" s="24"/>
      <c r="Q356" s="24"/>
      <c r="R356" s="24"/>
      <c r="S356" s="24"/>
      <c r="T356" s="24"/>
      <c r="U356" s="24"/>
      <c r="V356" s="24"/>
      <c r="W356" s="24"/>
      <c r="X356" s="91" t="s">
        <v>5</v>
      </c>
      <c r="Y356" s="24"/>
      <c r="Z356" s="24"/>
      <c r="AA356" s="24"/>
      <c r="AB356" s="24"/>
      <c r="AC356" s="24"/>
      <c r="AD356" s="23" t="s">
        <v>464</v>
      </c>
      <c r="AE356" s="20" t="s">
        <v>1395</v>
      </c>
      <c r="AF356" s="26">
        <v>183657.2</v>
      </c>
      <c r="AG356" s="26">
        <v>183657.2</v>
      </c>
      <c r="AH356" s="26">
        <v>187650.5</v>
      </c>
      <c r="AI356" s="26">
        <v>188698.9</v>
      </c>
      <c r="AJ356" s="26">
        <v>188698.9</v>
      </c>
      <c r="AK356" s="26">
        <v>188698.9</v>
      </c>
      <c r="AL356" s="26">
        <v>174393.3</v>
      </c>
      <c r="AM356" s="26">
        <v>174466.3</v>
      </c>
      <c r="AN356" s="26">
        <v>182645.7</v>
      </c>
      <c r="AO356" s="26">
        <v>187731.4</v>
      </c>
      <c r="AP356" s="26">
        <v>187731.4</v>
      </c>
      <c r="AQ356" s="26">
        <v>187731.4</v>
      </c>
      <c r="AR356" s="26">
        <v>183657.2</v>
      </c>
      <c r="AS356" s="26">
        <v>187650.5</v>
      </c>
      <c r="AT356" s="26">
        <v>188698.9</v>
      </c>
      <c r="AU356" s="26">
        <v>174393.3</v>
      </c>
      <c r="AV356" s="26">
        <v>182645.7</v>
      </c>
      <c r="AW356" s="26">
        <v>187731.4</v>
      </c>
      <c r="AX356" s="18" t="s">
        <v>1799</v>
      </c>
      <c r="AY356" s="3"/>
      <c r="AZ356" s="3"/>
      <c r="BA356" s="3"/>
      <c r="BB356" s="3"/>
      <c r="BC356" s="3"/>
      <c r="BD356" s="3"/>
      <c r="BE356" s="3"/>
    </row>
    <row r="357" spans="1:57" ht="41.25">
      <c r="A357" s="61" t="s">
        <v>342</v>
      </c>
      <c r="B357" s="76" t="s">
        <v>923</v>
      </c>
      <c r="C357" s="65" t="s">
        <v>343</v>
      </c>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t="s">
        <v>464</v>
      </c>
      <c r="AE357" s="20"/>
      <c r="AF357" s="26"/>
      <c r="AG357" s="26"/>
      <c r="AH357" s="26"/>
      <c r="AI357" s="26"/>
      <c r="AJ357" s="26"/>
      <c r="AK357" s="26"/>
      <c r="AL357" s="26"/>
      <c r="AM357" s="26"/>
      <c r="AN357" s="26"/>
      <c r="AO357" s="26"/>
      <c r="AP357" s="26"/>
      <c r="AQ357" s="26"/>
      <c r="AR357" s="26"/>
      <c r="AS357" s="26"/>
      <c r="AT357" s="26"/>
      <c r="AU357" s="26"/>
      <c r="AV357" s="26"/>
      <c r="AW357" s="26"/>
      <c r="AX357" s="18"/>
      <c r="AY357" s="3"/>
      <c r="AZ357" s="3"/>
      <c r="BA357" s="3"/>
      <c r="BB357" s="3"/>
      <c r="BC357" s="3"/>
      <c r="BD357" s="3"/>
      <c r="BE357" s="3"/>
    </row>
    <row r="358" spans="1:57" ht="96">
      <c r="A358" s="61" t="s">
        <v>344</v>
      </c>
      <c r="B358" s="77" t="s">
        <v>1257</v>
      </c>
      <c r="C358" s="65" t="s">
        <v>345</v>
      </c>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t="s">
        <v>464</v>
      </c>
      <c r="AE358" s="20"/>
      <c r="AF358" s="26"/>
      <c r="AG358" s="26"/>
      <c r="AH358" s="26"/>
      <c r="AI358" s="26"/>
      <c r="AJ358" s="26"/>
      <c r="AK358" s="26"/>
      <c r="AL358" s="26"/>
      <c r="AM358" s="26"/>
      <c r="AN358" s="26"/>
      <c r="AO358" s="26"/>
      <c r="AP358" s="26"/>
      <c r="AQ358" s="26"/>
      <c r="AR358" s="26"/>
      <c r="AS358" s="26"/>
      <c r="AT358" s="26"/>
      <c r="AU358" s="26"/>
      <c r="AV358" s="26"/>
      <c r="AW358" s="26"/>
      <c r="AX358" s="18"/>
      <c r="AY358" s="3"/>
      <c r="AZ358" s="3"/>
      <c r="BA358" s="3"/>
      <c r="BB358" s="3"/>
      <c r="BC358" s="3"/>
      <c r="BD358" s="3"/>
      <c r="BE358" s="3"/>
    </row>
    <row r="359" spans="1:57" ht="49.5" customHeight="1">
      <c r="A359" s="61" t="s">
        <v>346</v>
      </c>
      <c r="B359" s="81" t="s">
        <v>1258</v>
      </c>
      <c r="C359" s="65" t="s">
        <v>347</v>
      </c>
      <c r="D359" s="23"/>
      <c r="E359" s="23"/>
      <c r="F359" s="23"/>
      <c r="G359" s="23"/>
      <c r="H359" s="23"/>
      <c r="I359" s="23"/>
      <c r="J359" s="23"/>
      <c r="K359" s="23"/>
      <c r="L359" s="23"/>
      <c r="M359" s="23"/>
      <c r="N359" s="23"/>
      <c r="O359" s="23"/>
      <c r="P359" s="23"/>
      <c r="Q359" s="23"/>
      <c r="R359" s="23"/>
      <c r="S359" s="23"/>
      <c r="T359" s="23"/>
      <c r="U359" s="23"/>
      <c r="V359" s="23"/>
      <c r="W359" s="23"/>
      <c r="X359" s="93" t="s">
        <v>6</v>
      </c>
      <c r="Y359" s="23"/>
      <c r="Z359" s="23"/>
      <c r="AA359" s="23"/>
      <c r="AB359" s="23"/>
      <c r="AC359" s="23"/>
      <c r="AD359" s="23" t="s">
        <v>464</v>
      </c>
      <c r="AE359" s="20" t="s">
        <v>1370</v>
      </c>
      <c r="AF359" s="26">
        <v>420.8</v>
      </c>
      <c r="AG359" s="26">
        <v>420.8</v>
      </c>
      <c r="AH359" s="26">
        <v>452.9</v>
      </c>
      <c r="AI359" s="26">
        <v>471</v>
      </c>
      <c r="AJ359" s="26">
        <v>489.9</v>
      </c>
      <c r="AK359" s="26">
        <v>489.9</v>
      </c>
      <c r="AL359" s="26">
        <v>420.8</v>
      </c>
      <c r="AM359" s="26">
        <v>420.8</v>
      </c>
      <c r="AN359" s="26">
        <v>452.9</v>
      </c>
      <c r="AO359" s="26">
        <v>471</v>
      </c>
      <c r="AP359" s="26">
        <v>489.9</v>
      </c>
      <c r="AQ359" s="26">
        <v>489.9</v>
      </c>
      <c r="AR359" s="26">
        <v>420.8</v>
      </c>
      <c r="AS359" s="26">
        <v>452.9</v>
      </c>
      <c r="AT359" s="26">
        <v>471</v>
      </c>
      <c r="AU359" s="26">
        <v>420.8</v>
      </c>
      <c r="AV359" s="26">
        <v>452.9</v>
      </c>
      <c r="AW359" s="26">
        <v>471</v>
      </c>
      <c r="AX359" s="18" t="s">
        <v>1799</v>
      </c>
      <c r="AY359" s="3"/>
      <c r="AZ359" s="3"/>
      <c r="BA359" s="3"/>
      <c r="BB359" s="3"/>
      <c r="BC359" s="3"/>
      <c r="BD359" s="3"/>
      <c r="BE359" s="3"/>
    </row>
    <row r="360" spans="1:57" ht="39.75" customHeight="1">
      <c r="A360" s="61" t="s">
        <v>348</v>
      </c>
      <c r="B360" s="81" t="s">
        <v>1259</v>
      </c>
      <c r="C360" s="65" t="s">
        <v>349</v>
      </c>
      <c r="D360" s="24"/>
      <c r="E360" s="24"/>
      <c r="F360" s="24"/>
      <c r="G360" s="24"/>
      <c r="H360" s="24"/>
      <c r="I360" s="24"/>
      <c r="J360" s="24"/>
      <c r="K360" s="24"/>
      <c r="L360" s="24"/>
      <c r="M360" s="24"/>
      <c r="N360" s="24"/>
      <c r="O360" s="24"/>
      <c r="P360" s="24"/>
      <c r="Q360" s="24"/>
      <c r="R360" s="24"/>
      <c r="S360" s="24"/>
      <c r="T360" s="24"/>
      <c r="U360" s="24"/>
      <c r="V360" s="24"/>
      <c r="W360" s="24"/>
      <c r="X360" s="93" t="s">
        <v>7</v>
      </c>
      <c r="Y360" s="24"/>
      <c r="Z360" s="24"/>
      <c r="AA360" s="24"/>
      <c r="AB360" s="24"/>
      <c r="AC360" s="24"/>
      <c r="AD360" s="23" t="s">
        <v>464</v>
      </c>
      <c r="AE360" s="20" t="s">
        <v>1375</v>
      </c>
      <c r="AF360" s="26">
        <v>3620.1</v>
      </c>
      <c r="AG360" s="26">
        <v>3620.1</v>
      </c>
      <c r="AH360" s="26">
        <v>3756.9</v>
      </c>
      <c r="AI360" s="26">
        <v>3892.3</v>
      </c>
      <c r="AJ360" s="26">
        <v>4033.1</v>
      </c>
      <c r="AK360" s="26">
        <v>4033.1</v>
      </c>
      <c r="AL360" s="26">
        <v>3620.1</v>
      </c>
      <c r="AM360" s="26">
        <v>3620.1</v>
      </c>
      <c r="AN360" s="26">
        <v>3756.9</v>
      </c>
      <c r="AO360" s="26">
        <v>3892.3</v>
      </c>
      <c r="AP360" s="26">
        <v>4033.1</v>
      </c>
      <c r="AQ360" s="26">
        <v>4033.1</v>
      </c>
      <c r="AR360" s="26">
        <v>3620.1</v>
      </c>
      <c r="AS360" s="26">
        <v>3756.9</v>
      </c>
      <c r="AT360" s="26">
        <v>3892.3</v>
      </c>
      <c r="AU360" s="26">
        <v>3620.1</v>
      </c>
      <c r="AV360" s="26">
        <v>3756.9</v>
      </c>
      <c r="AW360" s="26">
        <v>3892.3</v>
      </c>
      <c r="AX360" s="18" t="s">
        <v>1799</v>
      </c>
      <c r="AY360" s="3"/>
      <c r="AZ360" s="3"/>
      <c r="BA360" s="3"/>
      <c r="BB360" s="3"/>
      <c r="BC360" s="3"/>
      <c r="BD360" s="3"/>
      <c r="BE360" s="3"/>
    </row>
    <row r="361" spans="1:57" ht="105">
      <c r="A361" s="61" t="s">
        <v>350</v>
      </c>
      <c r="B361" s="82" t="s">
        <v>1260</v>
      </c>
      <c r="C361" s="65" t="s">
        <v>351</v>
      </c>
      <c r="D361" s="23"/>
      <c r="E361" s="23"/>
      <c r="F361" s="23"/>
      <c r="G361" s="23"/>
      <c r="H361" s="23"/>
      <c r="I361" s="23"/>
      <c r="J361" s="23"/>
      <c r="K361" s="23"/>
      <c r="L361" s="23"/>
      <c r="M361" s="23"/>
      <c r="N361" s="23"/>
      <c r="O361" s="23"/>
      <c r="P361" s="23"/>
      <c r="Q361" s="23"/>
      <c r="R361" s="23"/>
      <c r="S361" s="23"/>
      <c r="T361" s="23"/>
      <c r="U361" s="23"/>
      <c r="V361" s="23"/>
      <c r="W361" s="23"/>
      <c r="X361" s="94" t="s">
        <v>11</v>
      </c>
      <c r="Y361" s="23"/>
      <c r="Z361" s="23"/>
      <c r="AA361" s="23"/>
      <c r="AB361" s="23"/>
      <c r="AC361" s="23"/>
      <c r="AD361" s="23" t="s">
        <v>464</v>
      </c>
      <c r="AE361" s="20" t="s">
        <v>1397</v>
      </c>
      <c r="AF361" s="26">
        <v>671.2</v>
      </c>
      <c r="AG361" s="26">
        <v>671.2</v>
      </c>
      <c r="AH361" s="26">
        <v>951.7</v>
      </c>
      <c r="AI361" s="26">
        <v>996.4</v>
      </c>
      <c r="AJ361" s="26">
        <v>1043.4</v>
      </c>
      <c r="AK361" s="26">
        <v>1043.4</v>
      </c>
      <c r="AL361" s="26">
        <v>651.8</v>
      </c>
      <c r="AM361" s="26">
        <v>651.8</v>
      </c>
      <c r="AN361" s="26">
        <v>891.7</v>
      </c>
      <c r="AO361" s="26">
        <v>936.4</v>
      </c>
      <c r="AP361" s="26">
        <v>983.4</v>
      </c>
      <c r="AQ361" s="26">
        <v>983.4</v>
      </c>
      <c r="AR361" s="26">
        <v>671.2</v>
      </c>
      <c r="AS361" s="26">
        <v>951.7</v>
      </c>
      <c r="AT361" s="26">
        <v>996.4</v>
      </c>
      <c r="AU361" s="26">
        <v>651.8</v>
      </c>
      <c r="AV361" s="26">
        <v>891.7</v>
      </c>
      <c r="AW361" s="26">
        <v>936.4</v>
      </c>
      <c r="AX361" s="18" t="s">
        <v>1799</v>
      </c>
      <c r="AY361" s="3"/>
      <c r="AZ361" s="3"/>
      <c r="BA361" s="3"/>
      <c r="BB361" s="3"/>
      <c r="BC361" s="3"/>
      <c r="BD361" s="3"/>
      <c r="BE361" s="3"/>
    </row>
    <row r="362" spans="1:57" ht="41.25">
      <c r="A362" s="61" t="s">
        <v>352</v>
      </c>
      <c r="B362" s="77" t="s">
        <v>1261</v>
      </c>
      <c r="C362" s="65" t="s">
        <v>353</v>
      </c>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t="s">
        <v>464</v>
      </c>
      <c r="AE362" s="20" t="s">
        <v>1396</v>
      </c>
      <c r="AF362" s="26">
        <v>1033.7</v>
      </c>
      <c r="AG362" s="26">
        <v>1033.7</v>
      </c>
      <c r="AH362" s="26">
        <v>1165.1</v>
      </c>
      <c r="AI362" s="26">
        <v>1209.6</v>
      </c>
      <c r="AJ362" s="26">
        <v>1255.9</v>
      </c>
      <c r="AK362" s="26">
        <v>1255.9</v>
      </c>
      <c r="AL362" s="26">
        <v>964.3</v>
      </c>
      <c r="AM362" s="26">
        <v>964.3</v>
      </c>
      <c r="AN362" s="26">
        <v>1165.1</v>
      </c>
      <c r="AO362" s="26">
        <v>1209.6</v>
      </c>
      <c r="AP362" s="26">
        <v>1255.9</v>
      </c>
      <c r="AQ362" s="26">
        <v>1255.9</v>
      </c>
      <c r="AR362" s="26">
        <v>1033.7</v>
      </c>
      <c r="AS362" s="26">
        <v>1165.1</v>
      </c>
      <c r="AT362" s="26">
        <v>1209.6</v>
      </c>
      <c r="AU362" s="26">
        <v>964.3</v>
      </c>
      <c r="AV362" s="26">
        <v>1165.1</v>
      </c>
      <c r="AW362" s="26">
        <v>1209.6</v>
      </c>
      <c r="AX362" s="18" t="s">
        <v>1799</v>
      </c>
      <c r="AY362" s="3"/>
      <c r="AZ362" s="3"/>
      <c r="BA362" s="3"/>
      <c r="BB362" s="3"/>
      <c r="BC362" s="3"/>
      <c r="BD362" s="3"/>
      <c r="BE362" s="3"/>
    </row>
    <row r="363" spans="1:57" ht="41.25">
      <c r="A363" s="61" t="s">
        <v>354</v>
      </c>
      <c r="B363" s="81" t="s">
        <v>1262</v>
      </c>
      <c r="C363" s="65" t="s">
        <v>355</v>
      </c>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t="s">
        <v>464</v>
      </c>
      <c r="AE363" s="20" t="s">
        <v>1370</v>
      </c>
      <c r="AF363" s="26">
        <v>202.5</v>
      </c>
      <c r="AG363" s="26">
        <v>201.9</v>
      </c>
      <c r="AH363" s="26">
        <v>381.8</v>
      </c>
      <c r="AI363" s="26">
        <v>395.8</v>
      </c>
      <c r="AJ363" s="26">
        <v>410.2</v>
      </c>
      <c r="AK363" s="26">
        <v>410.2</v>
      </c>
      <c r="AL363" s="26">
        <v>132.5</v>
      </c>
      <c r="AM363" s="26">
        <v>132.5</v>
      </c>
      <c r="AN363" s="26">
        <v>381.8</v>
      </c>
      <c r="AO363" s="26">
        <v>395.8</v>
      </c>
      <c r="AP363" s="26">
        <v>410.2</v>
      </c>
      <c r="AQ363" s="26">
        <v>410.2</v>
      </c>
      <c r="AR363" s="26">
        <v>202.5</v>
      </c>
      <c r="AS363" s="26">
        <v>381.8</v>
      </c>
      <c r="AT363" s="26">
        <v>395.8</v>
      </c>
      <c r="AU363" s="26">
        <v>132.5</v>
      </c>
      <c r="AV363" s="26">
        <v>381.8</v>
      </c>
      <c r="AW363" s="26">
        <v>395.8</v>
      </c>
      <c r="AX363" s="18" t="s">
        <v>1799</v>
      </c>
      <c r="AY363" s="3"/>
      <c r="AZ363" s="3"/>
      <c r="BA363" s="3"/>
      <c r="BB363" s="3"/>
      <c r="BC363" s="3"/>
      <c r="BD363" s="3"/>
      <c r="BE363" s="3"/>
    </row>
    <row r="364" spans="1:57" ht="336">
      <c r="A364" s="61" t="s">
        <v>356</v>
      </c>
      <c r="B364" s="81" t="s">
        <v>1263</v>
      </c>
      <c r="C364" s="65" t="s">
        <v>357</v>
      </c>
      <c r="D364" s="23"/>
      <c r="E364" s="23"/>
      <c r="F364" s="23"/>
      <c r="G364" s="23"/>
      <c r="H364" s="23"/>
      <c r="I364" s="23"/>
      <c r="J364" s="23"/>
      <c r="K364" s="23"/>
      <c r="L364" s="23"/>
      <c r="M364" s="23"/>
      <c r="N364" s="23"/>
      <c r="O364" s="23"/>
      <c r="P364" s="23"/>
      <c r="Q364" s="23"/>
      <c r="R364" s="23"/>
      <c r="S364" s="23"/>
      <c r="T364" s="23"/>
      <c r="U364" s="23"/>
      <c r="V364" s="23"/>
      <c r="W364" s="23"/>
      <c r="X364" s="93" t="s">
        <v>8</v>
      </c>
      <c r="Y364" s="23"/>
      <c r="Z364" s="23"/>
      <c r="AA364" s="23"/>
      <c r="AB364" s="23"/>
      <c r="AC364" s="23"/>
      <c r="AD364" s="23" t="s">
        <v>464</v>
      </c>
      <c r="AE364" s="20" t="s">
        <v>1394</v>
      </c>
      <c r="AF364" s="26">
        <v>259046.6</v>
      </c>
      <c r="AG364" s="26">
        <v>258776.3</v>
      </c>
      <c r="AH364" s="26">
        <v>261308.1</v>
      </c>
      <c r="AI364" s="26">
        <v>263594.9</v>
      </c>
      <c r="AJ364" s="26">
        <v>263594.9</v>
      </c>
      <c r="AK364" s="26">
        <v>263594.9</v>
      </c>
      <c r="AL364" s="26">
        <v>230488</v>
      </c>
      <c r="AM364" s="26">
        <v>230476.9</v>
      </c>
      <c r="AN364" s="26">
        <v>250339.2</v>
      </c>
      <c r="AO364" s="26">
        <v>252929.3</v>
      </c>
      <c r="AP364" s="26">
        <v>252929.3</v>
      </c>
      <c r="AQ364" s="26">
        <v>252929.3</v>
      </c>
      <c r="AR364" s="26">
        <v>259046.6</v>
      </c>
      <c r="AS364" s="26">
        <v>261308.1</v>
      </c>
      <c r="AT364" s="26">
        <v>263594.9</v>
      </c>
      <c r="AU364" s="26">
        <v>230488</v>
      </c>
      <c r="AV364" s="26">
        <v>250339.2</v>
      </c>
      <c r="AW364" s="26">
        <v>252929.3</v>
      </c>
      <c r="AX364" s="18" t="s">
        <v>1799</v>
      </c>
      <c r="AY364" s="3"/>
      <c r="AZ364" s="3"/>
      <c r="BA364" s="3"/>
      <c r="BB364" s="3"/>
      <c r="BC364" s="3"/>
      <c r="BD364" s="3"/>
      <c r="BE364" s="3"/>
    </row>
    <row r="365" spans="1:57" ht="41.25">
      <c r="A365" s="61" t="s">
        <v>358</v>
      </c>
      <c r="B365" s="77" t="s">
        <v>1264</v>
      </c>
      <c r="C365" s="65" t="s">
        <v>359</v>
      </c>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t="s">
        <v>464</v>
      </c>
      <c r="AE365" s="20"/>
      <c r="AF365" s="26"/>
      <c r="AG365" s="26"/>
      <c r="AH365" s="26"/>
      <c r="AI365" s="26"/>
      <c r="AJ365" s="26"/>
      <c r="AK365" s="26"/>
      <c r="AL365" s="26"/>
      <c r="AM365" s="26"/>
      <c r="AN365" s="26"/>
      <c r="AO365" s="26"/>
      <c r="AP365" s="26"/>
      <c r="AQ365" s="26"/>
      <c r="AR365" s="26"/>
      <c r="AS365" s="26"/>
      <c r="AT365" s="26"/>
      <c r="AU365" s="26"/>
      <c r="AV365" s="26"/>
      <c r="AW365" s="26"/>
      <c r="AX365" s="18"/>
      <c r="AY365" s="3"/>
      <c r="AZ365" s="3"/>
      <c r="BA365" s="3"/>
      <c r="BB365" s="3"/>
      <c r="BC365" s="3"/>
      <c r="BD365" s="3"/>
      <c r="BE365" s="3"/>
    </row>
    <row r="366" spans="1:57" ht="41.25">
      <c r="A366" s="61" t="s">
        <v>360</v>
      </c>
      <c r="B366" s="77" t="s">
        <v>1265</v>
      </c>
      <c r="C366" s="65" t="s">
        <v>361</v>
      </c>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t="s">
        <v>464</v>
      </c>
      <c r="AE366" s="20"/>
      <c r="AF366" s="26"/>
      <c r="AG366" s="26"/>
      <c r="AH366" s="26"/>
      <c r="AI366" s="26"/>
      <c r="AJ366" s="26"/>
      <c r="AK366" s="26"/>
      <c r="AL366" s="26"/>
      <c r="AM366" s="26"/>
      <c r="AN366" s="26"/>
      <c r="AO366" s="26"/>
      <c r="AP366" s="26"/>
      <c r="AQ366" s="26"/>
      <c r="AR366" s="26"/>
      <c r="AS366" s="26"/>
      <c r="AT366" s="26"/>
      <c r="AU366" s="26"/>
      <c r="AV366" s="26"/>
      <c r="AW366" s="26"/>
      <c r="AX366" s="18"/>
      <c r="AY366" s="3"/>
      <c r="AZ366" s="3"/>
      <c r="BA366" s="3"/>
      <c r="BB366" s="3"/>
      <c r="BC366" s="3"/>
      <c r="BD366" s="3"/>
      <c r="BE366" s="3"/>
    </row>
    <row r="367" spans="1:57" ht="123.75">
      <c r="A367" s="61" t="s">
        <v>362</v>
      </c>
      <c r="B367" s="81" t="s">
        <v>1266</v>
      </c>
      <c r="C367" s="65" t="s">
        <v>363</v>
      </c>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t="s">
        <v>464</v>
      </c>
      <c r="AE367" s="20" t="s">
        <v>1393</v>
      </c>
      <c r="AF367" s="26">
        <v>8486.6</v>
      </c>
      <c r="AG367" s="26">
        <v>8486.6</v>
      </c>
      <c r="AH367" s="26">
        <v>9058.2</v>
      </c>
      <c r="AI367" s="26">
        <v>9137.4</v>
      </c>
      <c r="AJ367" s="26">
        <v>9137.4</v>
      </c>
      <c r="AK367" s="26">
        <v>9137.4</v>
      </c>
      <c r="AL367" s="26">
        <v>8486.6</v>
      </c>
      <c r="AM367" s="26">
        <v>8486.6</v>
      </c>
      <c r="AN367" s="26">
        <v>9058.2</v>
      </c>
      <c r="AO367" s="26">
        <v>9137.4</v>
      </c>
      <c r="AP367" s="26">
        <v>9137.4</v>
      </c>
      <c r="AQ367" s="26">
        <v>9137.4</v>
      </c>
      <c r="AR367" s="26">
        <v>8486.6</v>
      </c>
      <c r="AS367" s="26">
        <v>9058.2</v>
      </c>
      <c r="AT367" s="26">
        <v>9137.4</v>
      </c>
      <c r="AU367" s="26">
        <v>8486.6</v>
      </c>
      <c r="AV367" s="26">
        <v>9058.2</v>
      </c>
      <c r="AW367" s="26">
        <v>9137.4</v>
      </c>
      <c r="AX367" s="18" t="s">
        <v>1799</v>
      </c>
      <c r="AY367" s="3"/>
      <c r="AZ367" s="3"/>
      <c r="BA367" s="3"/>
      <c r="BB367" s="3"/>
      <c r="BC367" s="3"/>
      <c r="BD367" s="3"/>
      <c r="BE367" s="3"/>
    </row>
    <row r="368" spans="1:57" ht="258.75">
      <c r="A368" s="61" t="s">
        <v>364</v>
      </c>
      <c r="B368" s="81" t="s">
        <v>1267</v>
      </c>
      <c r="C368" s="65" t="s">
        <v>365</v>
      </c>
      <c r="D368" s="23"/>
      <c r="E368" s="23"/>
      <c r="F368" s="23"/>
      <c r="G368" s="23"/>
      <c r="H368" s="23"/>
      <c r="I368" s="23"/>
      <c r="J368" s="23"/>
      <c r="K368" s="23"/>
      <c r="L368" s="23"/>
      <c r="M368" s="23"/>
      <c r="N368" s="23"/>
      <c r="O368" s="23"/>
      <c r="P368" s="23"/>
      <c r="Q368" s="23"/>
      <c r="R368" s="23"/>
      <c r="S368" s="23"/>
      <c r="T368" s="23"/>
      <c r="U368" s="23"/>
      <c r="V368" s="23"/>
      <c r="W368" s="23"/>
      <c r="X368" s="96" t="s">
        <v>13</v>
      </c>
      <c r="Y368" s="23"/>
      <c r="Z368" s="23"/>
      <c r="AA368" s="23"/>
      <c r="AB368" s="23"/>
      <c r="AC368" s="23"/>
      <c r="AD368" s="23" t="s">
        <v>464</v>
      </c>
      <c r="AE368" s="20" t="s">
        <v>1384</v>
      </c>
      <c r="AF368" s="26">
        <v>121.6</v>
      </c>
      <c r="AG368" s="26">
        <v>47.6</v>
      </c>
      <c r="AH368" s="26">
        <v>1114.8</v>
      </c>
      <c r="AI368" s="26">
        <v>1158.8</v>
      </c>
      <c r="AJ368" s="26">
        <v>1205.3</v>
      </c>
      <c r="AK368" s="26">
        <v>1205.3</v>
      </c>
      <c r="AL368" s="26">
        <v>0</v>
      </c>
      <c r="AM368" s="26">
        <v>0</v>
      </c>
      <c r="AN368" s="26">
        <v>0</v>
      </c>
      <c r="AO368" s="26">
        <v>0</v>
      </c>
      <c r="AP368" s="26">
        <v>0</v>
      </c>
      <c r="AQ368" s="26">
        <v>0</v>
      </c>
      <c r="AR368" s="26">
        <v>121.6</v>
      </c>
      <c r="AS368" s="26">
        <v>1114.8</v>
      </c>
      <c r="AT368" s="26">
        <v>1158.8</v>
      </c>
      <c r="AU368" s="26">
        <v>0</v>
      </c>
      <c r="AV368" s="26">
        <v>0</v>
      </c>
      <c r="AW368" s="26">
        <v>0</v>
      </c>
      <c r="AX368" s="18" t="s">
        <v>1799</v>
      </c>
      <c r="AY368" s="3"/>
      <c r="AZ368" s="3"/>
      <c r="BA368" s="3"/>
      <c r="BB368" s="3"/>
      <c r="BC368" s="3"/>
      <c r="BD368" s="3"/>
      <c r="BE368" s="3"/>
    </row>
    <row r="369" spans="1:57" ht="41.25">
      <c r="A369" s="61" t="s">
        <v>366</v>
      </c>
      <c r="B369" s="77" t="s">
        <v>1268</v>
      </c>
      <c r="C369" s="65" t="s">
        <v>367</v>
      </c>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t="s">
        <v>464</v>
      </c>
      <c r="AE369" s="20"/>
      <c r="AF369" s="26"/>
      <c r="AG369" s="26"/>
      <c r="AH369" s="26"/>
      <c r="AI369" s="26"/>
      <c r="AJ369" s="26"/>
      <c r="AK369" s="26"/>
      <c r="AL369" s="26"/>
      <c r="AM369" s="26"/>
      <c r="AN369" s="26"/>
      <c r="AO369" s="26"/>
      <c r="AP369" s="26"/>
      <c r="AQ369" s="26"/>
      <c r="AR369" s="26"/>
      <c r="AS369" s="26"/>
      <c r="AT369" s="26"/>
      <c r="AU369" s="26"/>
      <c r="AV369" s="26"/>
      <c r="AW369" s="26"/>
      <c r="AX369" s="18"/>
      <c r="AY369" s="3"/>
      <c r="AZ369" s="3"/>
      <c r="BA369" s="3"/>
      <c r="BB369" s="3"/>
      <c r="BC369" s="3"/>
      <c r="BD369" s="3"/>
      <c r="BE369" s="3"/>
    </row>
    <row r="370" spans="1:57" ht="69">
      <c r="A370" s="61" t="s">
        <v>368</v>
      </c>
      <c r="B370" s="77" t="s">
        <v>1269</v>
      </c>
      <c r="C370" s="65" t="s">
        <v>369</v>
      </c>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t="s">
        <v>464</v>
      </c>
      <c r="AE370" s="20"/>
      <c r="AF370" s="26"/>
      <c r="AG370" s="26"/>
      <c r="AH370" s="26"/>
      <c r="AI370" s="26"/>
      <c r="AJ370" s="26"/>
      <c r="AK370" s="26"/>
      <c r="AL370" s="26"/>
      <c r="AM370" s="26"/>
      <c r="AN370" s="26"/>
      <c r="AO370" s="26"/>
      <c r="AP370" s="26"/>
      <c r="AQ370" s="26"/>
      <c r="AR370" s="26"/>
      <c r="AS370" s="26"/>
      <c r="AT370" s="26"/>
      <c r="AU370" s="26"/>
      <c r="AV370" s="26"/>
      <c r="AW370" s="26"/>
      <c r="AX370" s="18"/>
      <c r="AY370" s="3"/>
      <c r="AZ370" s="3"/>
      <c r="BA370" s="3"/>
      <c r="BB370" s="3"/>
      <c r="BC370" s="3"/>
      <c r="BD370" s="3"/>
      <c r="BE370" s="3"/>
    </row>
    <row r="371" spans="1:57" ht="384">
      <c r="A371" s="61" t="s">
        <v>370</v>
      </c>
      <c r="B371" s="81" t="s">
        <v>1270</v>
      </c>
      <c r="C371" s="65" t="s">
        <v>371</v>
      </c>
      <c r="D371" s="23"/>
      <c r="E371" s="23"/>
      <c r="F371" s="23"/>
      <c r="G371" s="23"/>
      <c r="H371" s="23"/>
      <c r="I371" s="23"/>
      <c r="J371" s="23"/>
      <c r="K371" s="23"/>
      <c r="L371" s="23"/>
      <c r="M371" s="23"/>
      <c r="N371" s="23"/>
      <c r="O371" s="23"/>
      <c r="P371" s="23"/>
      <c r="Q371" s="23"/>
      <c r="R371" s="23"/>
      <c r="S371" s="23"/>
      <c r="T371" s="23"/>
      <c r="U371" s="23"/>
      <c r="V371" s="23"/>
      <c r="W371" s="23"/>
      <c r="X371" s="91" t="s">
        <v>14</v>
      </c>
      <c r="Y371" s="23"/>
      <c r="Z371" s="23"/>
      <c r="AA371" s="23"/>
      <c r="AB371" s="23"/>
      <c r="AC371" s="23"/>
      <c r="AD371" s="23" t="s">
        <v>464</v>
      </c>
      <c r="AE371" s="20" t="s">
        <v>1375</v>
      </c>
      <c r="AF371" s="26">
        <v>404</v>
      </c>
      <c r="AG371" s="26">
        <v>403.5</v>
      </c>
      <c r="AH371" s="26">
        <v>463.3</v>
      </c>
      <c r="AI371" s="26">
        <v>288.8</v>
      </c>
      <c r="AJ371" s="26">
        <v>288.8</v>
      </c>
      <c r="AK371" s="26">
        <v>288.8</v>
      </c>
      <c r="AL371" s="26">
        <v>404</v>
      </c>
      <c r="AM371" s="26">
        <v>403.5</v>
      </c>
      <c r="AN371" s="26">
        <v>463.3</v>
      </c>
      <c r="AO371" s="26">
        <v>288.8</v>
      </c>
      <c r="AP371" s="26">
        <v>288.8</v>
      </c>
      <c r="AQ371" s="26">
        <v>288.8</v>
      </c>
      <c r="AR371" s="26">
        <v>404</v>
      </c>
      <c r="AS371" s="26">
        <v>463.3</v>
      </c>
      <c r="AT371" s="26">
        <v>288.8</v>
      </c>
      <c r="AU371" s="26">
        <v>404</v>
      </c>
      <c r="AV371" s="26">
        <v>463.3</v>
      </c>
      <c r="AW371" s="26">
        <v>288.8</v>
      </c>
      <c r="AX371" s="18" t="s">
        <v>1799</v>
      </c>
      <c r="AY371" s="3"/>
      <c r="AZ371" s="3"/>
      <c r="BA371" s="3"/>
      <c r="BB371" s="3"/>
      <c r="BC371" s="3"/>
      <c r="BD371" s="3"/>
      <c r="BE371" s="3"/>
    </row>
    <row r="372" spans="1:57" ht="297">
      <c r="A372" s="61" t="s">
        <v>372</v>
      </c>
      <c r="B372" s="77" t="s">
        <v>1271</v>
      </c>
      <c r="C372" s="65" t="s">
        <v>373</v>
      </c>
      <c r="D372" s="24"/>
      <c r="E372" s="24"/>
      <c r="F372" s="24"/>
      <c r="G372" s="24"/>
      <c r="H372" s="24"/>
      <c r="I372" s="24"/>
      <c r="J372" s="24"/>
      <c r="K372" s="24"/>
      <c r="L372" s="24"/>
      <c r="M372" s="24"/>
      <c r="N372" s="24"/>
      <c r="O372" s="24"/>
      <c r="P372" s="24"/>
      <c r="Q372" s="24"/>
      <c r="R372" s="24"/>
      <c r="S372" s="24"/>
      <c r="T372" s="24"/>
      <c r="U372" s="24"/>
      <c r="V372" s="24"/>
      <c r="W372" s="24"/>
      <c r="X372" s="94" t="s">
        <v>15</v>
      </c>
      <c r="Y372" s="24"/>
      <c r="Z372" s="24"/>
      <c r="AA372" s="24"/>
      <c r="AB372" s="24"/>
      <c r="AC372" s="24"/>
      <c r="AD372" s="23" t="s">
        <v>464</v>
      </c>
      <c r="AE372" s="20" t="s">
        <v>1375</v>
      </c>
      <c r="AF372" s="26">
        <v>272</v>
      </c>
      <c r="AG372" s="26">
        <v>272</v>
      </c>
      <c r="AH372" s="26">
        <v>272</v>
      </c>
      <c r="AI372" s="26">
        <v>261.6</v>
      </c>
      <c r="AJ372" s="26">
        <v>261.6</v>
      </c>
      <c r="AK372" s="26">
        <v>261.6</v>
      </c>
      <c r="AL372" s="26">
        <v>272</v>
      </c>
      <c r="AM372" s="26">
        <v>272</v>
      </c>
      <c r="AN372" s="26">
        <v>272</v>
      </c>
      <c r="AO372" s="26">
        <v>261.6</v>
      </c>
      <c r="AP372" s="26">
        <v>261.6</v>
      </c>
      <c r="AQ372" s="26">
        <v>261.6</v>
      </c>
      <c r="AR372" s="26">
        <v>272</v>
      </c>
      <c r="AS372" s="26">
        <v>272</v>
      </c>
      <c r="AT372" s="26">
        <v>261.6</v>
      </c>
      <c r="AU372" s="26">
        <v>272</v>
      </c>
      <c r="AV372" s="26">
        <v>272</v>
      </c>
      <c r="AW372" s="26">
        <v>261.6</v>
      </c>
      <c r="AX372" s="18" t="s">
        <v>1799</v>
      </c>
      <c r="AY372" s="3"/>
      <c r="AZ372" s="3"/>
      <c r="BA372" s="3"/>
      <c r="BB372" s="3"/>
      <c r="BC372" s="3"/>
      <c r="BD372" s="3"/>
      <c r="BE372" s="3"/>
    </row>
    <row r="373" spans="1:57" ht="336">
      <c r="A373" s="61" t="s">
        <v>374</v>
      </c>
      <c r="B373" s="76" t="s">
        <v>1272</v>
      </c>
      <c r="C373" s="65" t="s">
        <v>375</v>
      </c>
      <c r="D373" s="24"/>
      <c r="E373" s="24"/>
      <c r="F373" s="24"/>
      <c r="G373" s="24"/>
      <c r="H373" s="24"/>
      <c r="I373" s="24"/>
      <c r="J373" s="24"/>
      <c r="K373" s="24"/>
      <c r="L373" s="24"/>
      <c r="M373" s="24"/>
      <c r="N373" s="24"/>
      <c r="O373" s="24"/>
      <c r="P373" s="24"/>
      <c r="Q373" s="24"/>
      <c r="R373" s="24"/>
      <c r="S373" s="24"/>
      <c r="T373" s="24"/>
      <c r="U373" s="24"/>
      <c r="V373" s="24"/>
      <c r="W373" s="24"/>
      <c r="X373" s="91" t="s">
        <v>16</v>
      </c>
      <c r="Y373" s="24"/>
      <c r="Z373" s="24"/>
      <c r="AA373" s="24"/>
      <c r="AB373" s="24"/>
      <c r="AC373" s="24"/>
      <c r="AD373" s="23" t="s">
        <v>464</v>
      </c>
      <c r="AE373" s="20" t="s">
        <v>476</v>
      </c>
      <c r="AF373" s="26">
        <v>0</v>
      </c>
      <c r="AG373" s="26">
        <v>0</v>
      </c>
      <c r="AH373" s="26">
        <v>114.6</v>
      </c>
      <c r="AI373" s="26">
        <v>221.4</v>
      </c>
      <c r="AJ373" s="26">
        <v>0</v>
      </c>
      <c r="AK373" s="26">
        <v>0</v>
      </c>
      <c r="AL373" s="26">
        <v>0</v>
      </c>
      <c r="AM373" s="26">
        <v>0</v>
      </c>
      <c r="AN373" s="26">
        <v>0</v>
      </c>
      <c r="AO373" s="26">
        <v>0</v>
      </c>
      <c r="AP373" s="26">
        <v>0</v>
      </c>
      <c r="AQ373" s="26">
        <v>0</v>
      </c>
      <c r="AR373" s="26">
        <v>0</v>
      </c>
      <c r="AS373" s="26">
        <v>114.6</v>
      </c>
      <c r="AT373" s="26">
        <v>221.4</v>
      </c>
      <c r="AU373" s="26">
        <v>0</v>
      </c>
      <c r="AV373" s="26">
        <v>0</v>
      </c>
      <c r="AW373" s="26">
        <v>0</v>
      </c>
      <c r="AX373" s="18" t="s">
        <v>1799</v>
      </c>
      <c r="AY373" s="3"/>
      <c r="AZ373" s="3"/>
      <c r="BA373" s="3"/>
      <c r="BB373" s="3"/>
      <c r="BC373" s="3"/>
      <c r="BD373" s="3"/>
      <c r="BE373" s="3"/>
    </row>
    <row r="374" spans="1:57" ht="69">
      <c r="A374" s="61" t="s">
        <v>376</v>
      </c>
      <c r="B374" s="76" t="s">
        <v>1273</v>
      </c>
      <c r="C374" s="65" t="s">
        <v>377</v>
      </c>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3" t="s">
        <v>464</v>
      </c>
      <c r="AE374" s="20"/>
      <c r="AF374" s="26"/>
      <c r="AG374" s="26"/>
      <c r="AH374" s="26"/>
      <c r="AI374" s="26"/>
      <c r="AJ374" s="26"/>
      <c r="AK374" s="26"/>
      <c r="AL374" s="26"/>
      <c r="AM374" s="26"/>
      <c r="AN374" s="26"/>
      <c r="AO374" s="26"/>
      <c r="AP374" s="26"/>
      <c r="AQ374" s="26"/>
      <c r="AR374" s="26"/>
      <c r="AS374" s="26"/>
      <c r="AT374" s="26"/>
      <c r="AU374" s="26"/>
      <c r="AV374" s="26"/>
      <c r="AW374" s="26"/>
      <c r="AX374" s="18"/>
      <c r="AY374" s="3"/>
      <c r="AZ374" s="3"/>
      <c r="BA374" s="3"/>
      <c r="BB374" s="3"/>
      <c r="BC374" s="3"/>
      <c r="BD374" s="3"/>
      <c r="BE374" s="3"/>
    </row>
    <row r="375" spans="1:57" ht="82.5">
      <c r="A375" s="61" t="s">
        <v>378</v>
      </c>
      <c r="B375" s="76" t="s">
        <v>1274</v>
      </c>
      <c r="C375" s="65" t="s">
        <v>379</v>
      </c>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3" t="s">
        <v>464</v>
      </c>
      <c r="AE375" s="20" t="s">
        <v>1395</v>
      </c>
      <c r="AF375" s="26">
        <v>0</v>
      </c>
      <c r="AG375" s="26">
        <v>0</v>
      </c>
      <c r="AH375" s="26">
        <v>1487.1</v>
      </c>
      <c r="AI375" s="26">
        <v>1546.6</v>
      </c>
      <c r="AJ375" s="26">
        <v>1608.5</v>
      </c>
      <c r="AK375" s="26">
        <v>1608.5</v>
      </c>
      <c r="AL375" s="26">
        <v>0</v>
      </c>
      <c r="AM375" s="26">
        <v>0</v>
      </c>
      <c r="AN375" s="26">
        <v>1487.1</v>
      </c>
      <c r="AO375" s="26">
        <v>1546.6</v>
      </c>
      <c r="AP375" s="26">
        <v>1608.5</v>
      </c>
      <c r="AQ375" s="26">
        <v>1608.5</v>
      </c>
      <c r="AR375" s="26">
        <v>0</v>
      </c>
      <c r="AS375" s="26">
        <v>1487.1</v>
      </c>
      <c r="AT375" s="26">
        <v>1546.6</v>
      </c>
      <c r="AU375" s="26">
        <v>0</v>
      </c>
      <c r="AV375" s="26">
        <v>1487.1</v>
      </c>
      <c r="AW375" s="26">
        <v>1546.6</v>
      </c>
      <c r="AX375" s="18" t="s">
        <v>1799</v>
      </c>
      <c r="AY375" s="3"/>
      <c r="AZ375" s="3"/>
      <c r="BA375" s="3"/>
      <c r="BB375" s="3"/>
      <c r="BC375" s="3"/>
      <c r="BD375" s="3"/>
      <c r="BE375" s="3"/>
    </row>
    <row r="376" spans="1:57" ht="69">
      <c r="A376" s="61" t="s">
        <v>380</v>
      </c>
      <c r="B376" s="76" t="s">
        <v>1275</v>
      </c>
      <c r="C376" s="65" t="s">
        <v>381</v>
      </c>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t="s">
        <v>464</v>
      </c>
      <c r="AE376" s="20" t="s">
        <v>1394</v>
      </c>
      <c r="AF376" s="26">
        <v>0</v>
      </c>
      <c r="AG376" s="26">
        <v>0</v>
      </c>
      <c r="AH376" s="26">
        <v>1517.2</v>
      </c>
      <c r="AI376" s="26">
        <v>1577.8</v>
      </c>
      <c r="AJ376" s="26">
        <v>1641</v>
      </c>
      <c r="AK376" s="26">
        <v>1641</v>
      </c>
      <c r="AL376" s="26">
        <v>0</v>
      </c>
      <c r="AM376" s="26">
        <v>0</v>
      </c>
      <c r="AN376" s="26">
        <v>1517.2</v>
      </c>
      <c r="AO376" s="26">
        <v>1577.8</v>
      </c>
      <c r="AP376" s="26">
        <v>1641</v>
      </c>
      <c r="AQ376" s="26">
        <v>1641</v>
      </c>
      <c r="AR376" s="26">
        <v>0</v>
      </c>
      <c r="AS376" s="26">
        <v>1517.2</v>
      </c>
      <c r="AT376" s="26">
        <v>1577.8</v>
      </c>
      <c r="AU376" s="26">
        <v>0</v>
      </c>
      <c r="AV376" s="26">
        <v>1517.2</v>
      </c>
      <c r="AW376" s="26">
        <v>1577.8</v>
      </c>
      <c r="AX376" s="18" t="s">
        <v>1799</v>
      </c>
      <c r="AY376" s="3"/>
      <c r="AZ376" s="3"/>
      <c r="BA376" s="3"/>
      <c r="BB376" s="3"/>
      <c r="BC376" s="3"/>
      <c r="BD376" s="3"/>
      <c r="BE376" s="3"/>
    </row>
    <row r="377" spans="1:57" ht="134.25">
      <c r="A377" s="61" t="s">
        <v>382</v>
      </c>
      <c r="B377" s="77" t="s">
        <v>1276</v>
      </c>
      <c r="C377" s="65" t="s">
        <v>383</v>
      </c>
      <c r="D377" s="23"/>
      <c r="E377" s="23"/>
      <c r="F377" s="23"/>
      <c r="G377" s="23"/>
      <c r="H377" s="23"/>
      <c r="I377" s="23"/>
      <c r="J377" s="23"/>
      <c r="K377" s="23"/>
      <c r="L377" s="23"/>
      <c r="M377" s="23"/>
      <c r="N377" s="23"/>
      <c r="O377" s="23"/>
      <c r="P377" s="23"/>
      <c r="Q377" s="23"/>
      <c r="R377" s="23"/>
      <c r="S377" s="23"/>
      <c r="T377" s="23"/>
      <c r="U377" s="23"/>
      <c r="V377" s="23"/>
      <c r="W377" s="23"/>
      <c r="X377" s="91" t="s">
        <v>17</v>
      </c>
      <c r="Y377" s="23"/>
      <c r="Z377" s="23"/>
      <c r="AA377" s="23"/>
      <c r="AB377" s="23"/>
      <c r="AC377" s="23"/>
      <c r="AD377" s="23" t="s">
        <v>464</v>
      </c>
      <c r="AE377" s="20" t="s">
        <v>1375</v>
      </c>
      <c r="AF377" s="26">
        <v>250</v>
      </c>
      <c r="AG377" s="26">
        <v>250</v>
      </c>
      <c r="AH377" s="26">
        <v>768</v>
      </c>
      <c r="AI377" s="26">
        <v>180.7</v>
      </c>
      <c r="AJ377" s="26">
        <v>451.7</v>
      </c>
      <c r="AK377" s="26">
        <v>451.7</v>
      </c>
      <c r="AL377" s="26">
        <v>250</v>
      </c>
      <c r="AM377" s="26">
        <v>250</v>
      </c>
      <c r="AN377" s="26">
        <v>768</v>
      </c>
      <c r="AO377" s="26">
        <v>180.7</v>
      </c>
      <c r="AP377" s="26">
        <v>451.7</v>
      </c>
      <c r="AQ377" s="26">
        <v>451.7</v>
      </c>
      <c r="AR377" s="26">
        <v>250</v>
      </c>
      <c r="AS377" s="26">
        <v>768</v>
      </c>
      <c r="AT377" s="26">
        <v>180.7</v>
      </c>
      <c r="AU377" s="26">
        <v>250</v>
      </c>
      <c r="AV377" s="26">
        <v>768</v>
      </c>
      <c r="AW377" s="26">
        <v>180.7</v>
      </c>
      <c r="AX377" s="18" t="s">
        <v>1799</v>
      </c>
      <c r="AY377" s="3"/>
      <c r="AZ377" s="3"/>
      <c r="BA377" s="3"/>
      <c r="BB377" s="3"/>
      <c r="BC377" s="3"/>
      <c r="BD377" s="3"/>
      <c r="BE377" s="3"/>
    </row>
    <row r="378" spans="1:57" ht="15" customHeight="1">
      <c r="A378" s="61"/>
      <c r="B378" s="77" t="s">
        <v>1366</v>
      </c>
      <c r="C378" s="65"/>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3" t="s">
        <v>464</v>
      </c>
      <c r="AE378" s="20" t="s">
        <v>464</v>
      </c>
      <c r="AF378" s="26"/>
      <c r="AG378" s="26"/>
      <c r="AH378" s="26"/>
      <c r="AI378" s="26"/>
      <c r="AJ378" s="26"/>
      <c r="AK378" s="26"/>
      <c r="AL378" s="26"/>
      <c r="AM378" s="26"/>
      <c r="AN378" s="26"/>
      <c r="AO378" s="26"/>
      <c r="AP378" s="26"/>
      <c r="AQ378" s="26"/>
      <c r="AR378" s="26"/>
      <c r="AS378" s="26"/>
      <c r="AT378" s="26"/>
      <c r="AU378" s="26"/>
      <c r="AV378" s="26"/>
      <c r="AW378" s="26"/>
      <c r="AX378" s="18"/>
      <c r="AY378" s="3"/>
      <c r="AZ378" s="3"/>
      <c r="BA378" s="3"/>
      <c r="BB378" s="3"/>
      <c r="BC378" s="3"/>
      <c r="BD378" s="3"/>
      <c r="BE378" s="3"/>
    </row>
    <row r="379" spans="1:104" s="45" customFormat="1" ht="27">
      <c r="A379" s="60" t="s">
        <v>384</v>
      </c>
      <c r="B379" s="75" t="s">
        <v>385</v>
      </c>
      <c r="C379" s="65" t="s">
        <v>386</v>
      </c>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t="s">
        <v>464</v>
      </c>
      <c r="AE379" s="20" t="s">
        <v>464</v>
      </c>
      <c r="AF379" s="26">
        <f>AF380</f>
        <v>0</v>
      </c>
      <c r="AG379" s="26">
        <f aca="true" t="shared" si="26" ref="AG379:AW379">AG380</f>
        <v>0</v>
      </c>
      <c r="AH379" s="26">
        <f t="shared" si="26"/>
        <v>0</v>
      </c>
      <c r="AI379" s="26">
        <f t="shared" si="26"/>
        <v>0</v>
      </c>
      <c r="AJ379" s="26">
        <f t="shared" si="26"/>
        <v>0</v>
      </c>
      <c r="AK379" s="26">
        <f t="shared" si="26"/>
        <v>0</v>
      </c>
      <c r="AL379" s="26">
        <f t="shared" si="26"/>
        <v>0</v>
      </c>
      <c r="AM379" s="26">
        <f t="shared" si="26"/>
        <v>0</v>
      </c>
      <c r="AN379" s="26">
        <f t="shared" si="26"/>
        <v>0</v>
      </c>
      <c r="AO379" s="26">
        <f t="shared" si="26"/>
        <v>0</v>
      </c>
      <c r="AP379" s="26">
        <f t="shared" si="26"/>
        <v>0</v>
      </c>
      <c r="AQ379" s="26">
        <f t="shared" si="26"/>
        <v>0</v>
      </c>
      <c r="AR379" s="26">
        <f t="shared" si="26"/>
        <v>0</v>
      </c>
      <c r="AS379" s="26">
        <f t="shared" si="26"/>
        <v>0</v>
      </c>
      <c r="AT379" s="26">
        <f t="shared" si="26"/>
        <v>0</v>
      </c>
      <c r="AU379" s="26">
        <f t="shared" si="26"/>
        <v>0</v>
      </c>
      <c r="AV379" s="26">
        <f t="shared" si="26"/>
        <v>0</v>
      </c>
      <c r="AW379" s="26">
        <f t="shared" si="26"/>
        <v>0</v>
      </c>
      <c r="AX379" s="18"/>
      <c r="AY379" s="42"/>
      <c r="AZ379" s="42"/>
      <c r="BA379" s="42"/>
      <c r="BB379" s="42"/>
      <c r="BC379" s="42"/>
      <c r="BD379" s="42"/>
      <c r="BE379" s="42"/>
      <c r="BF379" s="43"/>
      <c r="BG379" s="43"/>
      <c r="BH379" s="43"/>
      <c r="BI379" s="43"/>
      <c r="BJ379" s="43"/>
      <c r="BK379" s="43"/>
      <c r="BL379" s="43"/>
      <c r="BM379" s="43"/>
      <c r="BN379" s="43"/>
      <c r="BO379" s="43"/>
      <c r="BP379" s="43"/>
      <c r="BQ379" s="43"/>
      <c r="BR379" s="43"/>
      <c r="BS379" s="43"/>
      <c r="BT379" s="43"/>
      <c r="BU379" s="43"/>
      <c r="BV379" s="43"/>
      <c r="BW379" s="43"/>
      <c r="BX379" s="43"/>
      <c r="BY379" s="43"/>
      <c r="BZ379" s="43"/>
      <c r="CA379" s="43"/>
      <c r="CB379" s="43"/>
      <c r="CC379" s="43"/>
      <c r="CD379" s="43"/>
      <c r="CE379" s="43"/>
      <c r="CF379" s="43"/>
      <c r="CG379" s="43"/>
      <c r="CH379" s="43"/>
      <c r="CI379" s="43"/>
      <c r="CJ379" s="43"/>
      <c r="CK379" s="43"/>
      <c r="CL379" s="43"/>
      <c r="CM379" s="43"/>
      <c r="CN379" s="43"/>
      <c r="CO379" s="43"/>
      <c r="CP379" s="43"/>
      <c r="CQ379" s="43"/>
      <c r="CR379" s="43"/>
      <c r="CS379" s="43"/>
      <c r="CT379" s="43"/>
      <c r="CU379" s="43"/>
      <c r="CV379" s="43"/>
      <c r="CW379" s="43"/>
      <c r="CX379" s="43"/>
      <c r="CY379" s="43"/>
      <c r="CZ379" s="44"/>
    </row>
    <row r="380" spans="1:104" s="45" customFormat="1" ht="21" customHeight="1">
      <c r="A380" s="60"/>
      <c r="B380" s="75" t="s">
        <v>1366</v>
      </c>
      <c r="C380" s="65"/>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0"/>
      <c r="AF380" s="26"/>
      <c r="AG380" s="26"/>
      <c r="AH380" s="26"/>
      <c r="AI380" s="26"/>
      <c r="AJ380" s="26"/>
      <c r="AK380" s="26"/>
      <c r="AL380" s="26"/>
      <c r="AM380" s="26"/>
      <c r="AN380" s="26"/>
      <c r="AO380" s="26"/>
      <c r="AP380" s="26"/>
      <c r="AQ380" s="26"/>
      <c r="AR380" s="26"/>
      <c r="AS380" s="26"/>
      <c r="AT380" s="26"/>
      <c r="AU380" s="26"/>
      <c r="AV380" s="26"/>
      <c r="AW380" s="26"/>
      <c r="AX380" s="18"/>
      <c r="AY380" s="42"/>
      <c r="AZ380" s="42"/>
      <c r="BA380" s="42"/>
      <c r="BB380" s="42"/>
      <c r="BC380" s="42"/>
      <c r="BD380" s="42"/>
      <c r="BE380" s="42"/>
      <c r="BF380" s="43"/>
      <c r="BG380" s="43"/>
      <c r="BH380" s="43"/>
      <c r="BI380" s="43"/>
      <c r="BJ380" s="43"/>
      <c r="BK380" s="43"/>
      <c r="BL380" s="43"/>
      <c r="BM380" s="43"/>
      <c r="BN380" s="43"/>
      <c r="BO380" s="43"/>
      <c r="BP380" s="43"/>
      <c r="BQ380" s="43"/>
      <c r="BR380" s="43"/>
      <c r="BS380" s="43"/>
      <c r="BT380" s="43"/>
      <c r="BU380" s="43"/>
      <c r="BV380" s="43"/>
      <c r="BW380" s="43"/>
      <c r="BX380" s="43"/>
      <c r="BY380" s="43"/>
      <c r="BZ380" s="43"/>
      <c r="CA380" s="43"/>
      <c r="CB380" s="43"/>
      <c r="CC380" s="43"/>
      <c r="CD380" s="43"/>
      <c r="CE380" s="43"/>
      <c r="CF380" s="43"/>
      <c r="CG380" s="43"/>
      <c r="CH380" s="43"/>
      <c r="CI380" s="43"/>
      <c r="CJ380" s="43"/>
      <c r="CK380" s="43"/>
      <c r="CL380" s="43"/>
      <c r="CM380" s="43"/>
      <c r="CN380" s="43"/>
      <c r="CO380" s="43"/>
      <c r="CP380" s="43"/>
      <c r="CQ380" s="43"/>
      <c r="CR380" s="43"/>
      <c r="CS380" s="43"/>
      <c r="CT380" s="43"/>
      <c r="CU380" s="43"/>
      <c r="CV380" s="43"/>
      <c r="CW380" s="43"/>
      <c r="CX380" s="43"/>
      <c r="CY380" s="43"/>
      <c r="CZ380" s="44"/>
    </row>
    <row r="381" spans="1:104" s="45" customFormat="1" ht="69">
      <c r="A381" s="60" t="s">
        <v>387</v>
      </c>
      <c r="B381" s="75" t="s">
        <v>388</v>
      </c>
      <c r="C381" s="65" t="s">
        <v>389</v>
      </c>
      <c r="D381" s="23" t="s">
        <v>464</v>
      </c>
      <c r="E381" s="23" t="s">
        <v>464</v>
      </c>
      <c r="F381" s="23" t="s">
        <v>464</v>
      </c>
      <c r="G381" s="23" t="s">
        <v>464</v>
      </c>
      <c r="H381" s="23" t="s">
        <v>464</v>
      </c>
      <c r="I381" s="23" t="s">
        <v>464</v>
      </c>
      <c r="J381" s="23" t="s">
        <v>464</v>
      </c>
      <c r="K381" s="23" t="s">
        <v>464</v>
      </c>
      <c r="L381" s="23" t="s">
        <v>464</v>
      </c>
      <c r="M381" s="23" t="s">
        <v>464</v>
      </c>
      <c r="N381" s="23" t="s">
        <v>464</v>
      </c>
      <c r="O381" s="23" t="s">
        <v>464</v>
      </c>
      <c r="P381" s="23" t="s">
        <v>464</v>
      </c>
      <c r="Q381" s="23" t="s">
        <v>464</v>
      </c>
      <c r="R381" s="23" t="s">
        <v>464</v>
      </c>
      <c r="S381" s="23" t="s">
        <v>464</v>
      </c>
      <c r="T381" s="23" t="s">
        <v>464</v>
      </c>
      <c r="U381" s="23" t="s">
        <v>464</v>
      </c>
      <c r="V381" s="23" t="s">
        <v>464</v>
      </c>
      <c r="W381" s="23" t="s">
        <v>464</v>
      </c>
      <c r="X381" s="23" t="s">
        <v>464</v>
      </c>
      <c r="Y381" s="23" t="s">
        <v>464</v>
      </c>
      <c r="Z381" s="23" t="s">
        <v>464</v>
      </c>
      <c r="AA381" s="23" t="s">
        <v>464</v>
      </c>
      <c r="AB381" s="23" t="s">
        <v>464</v>
      </c>
      <c r="AC381" s="23" t="s">
        <v>464</v>
      </c>
      <c r="AD381" s="23" t="s">
        <v>464</v>
      </c>
      <c r="AE381" s="20" t="s">
        <v>464</v>
      </c>
      <c r="AF381" s="26">
        <f>AF382+AF384</f>
        <v>0</v>
      </c>
      <c r="AG381" s="26">
        <f aca="true" t="shared" si="27" ref="AG381:AW381">AG382+AG384</f>
        <v>0</v>
      </c>
      <c r="AH381" s="26">
        <f t="shared" si="27"/>
        <v>0</v>
      </c>
      <c r="AI381" s="26">
        <f t="shared" si="27"/>
        <v>0</v>
      </c>
      <c r="AJ381" s="26">
        <f t="shared" si="27"/>
        <v>0</v>
      </c>
      <c r="AK381" s="26">
        <f t="shared" si="27"/>
        <v>0</v>
      </c>
      <c r="AL381" s="26">
        <f t="shared" si="27"/>
        <v>0</v>
      </c>
      <c r="AM381" s="26">
        <f t="shared" si="27"/>
        <v>0</v>
      </c>
      <c r="AN381" s="26">
        <f t="shared" si="27"/>
        <v>0</v>
      </c>
      <c r="AO381" s="26">
        <f t="shared" si="27"/>
        <v>0</v>
      </c>
      <c r="AP381" s="26">
        <f t="shared" si="27"/>
        <v>0</v>
      </c>
      <c r="AQ381" s="26">
        <f t="shared" si="27"/>
        <v>0</v>
      </c>
      <c r="AR381" s="26">
        <f t="shared" si="27"/>
        <v>0</v>
      </c>
      <c r="AS381" s="26">
        <f t="shared" si="27"/>
        <v>0</v>
      </c>
      <c r="AT381" s="26">
        <f t="shared" si="27"/>
        <v>0</v>
      </c>
      <c r="AU381" s="26">
        <f t="shared" si="27"/>
        <v>0</v>
      </c>
      <c r="AV381" s="26">
        <f t="shared" si="27"/>
        <v>0</v>
      </c>
      <c r="AW381" s="26">
        <f t="shared" si="27"/>
        <v>0</v>
      </c>
      <c r="AX381" s="18"/>
      <c r="AY381" s="42"/>
      <c r="AZ381" s="42"/>
      <c r="BA381" s="42"/>
      <c r="BB381" s="42"/>
      <c r="BC381" s="42"/>
      <c r="BD381" s="42"/>
      <c r="BE381" s="42"/>
      <c r="BF381" s="43"/>
      <c r="BG381" s="43"/>
      <c r="BH381" s="43"/>
      <c r="BI381" s="43"/>
      <c r="BJ381" s="43"/>
      <c r="BK381" s="43"/>
      <c r="BL381" s="43"/>
      <c r="BM381" s="43"/>
      <c r="BN381" s="43"/>
      <c r="BO381" s="43"/>
      <c r="BP381" s="43"/>
      <c r="BQ381" s="43"/>
      <c r="BR381" s="43"/>
      <c r="BS381" s="43"/>
      <c r="BT381" s="43"/>
      <c r="BU381" s="43"/>
      <c r="BV381" s="43"/>
      <c r="BW381" s="43"/>
      <c r="BX381" s="43"/>
      <c r="BY381" s="43"/>
      <c r="BZ381" s="43"/>
      <c r="CA381" s="43"/>
      <c r="CB381" s="43"/>
      <c r="CC381" s="43"/>
      <c r="CD381" s="43"/>
      <c r="CE381" s="43"/>
      <c r="CF381" s="43"/>
      <c r="CG381" s="43"/>
      <c r="CH381" s="43"/>
      <c r="CI381" s="43"/>
      <c r="CJ381" s="43"/>
      <c r="CK381" s="43"/>
      <c r="CL381" s="43"/>
      <c r="CM381" s="43"/>
      <c r="CN381" s="43"/>
      <c r="CO381" s="43"/>
      <c r="CP381" s="43"/>
      <c r="CQ381" s="43"/>
      <c r="CR381" s="43"/>
      <c r="CS381" s="43"/>
      <c r="CT381" s="43"/>
      <c r="CU381" s="43"/>
      <c r="CV381" s="43"/>
      <c r="CW381" s="43"/>
      <c r="CX381" s="43"/>
      <c r="CY381" s="43"/>
      <c r="CZ381" s="44"/>
    </row>
    <row r="382" spans="1:57" ht="27">
      <c r="A382" s="61" t="s">
        <v>390</v>
      </c>
      <c r="B382" s="77" t="s">
        <v>1135</v>
      </c>
      <c r="C382" s="65" t="s">
        <v>391</v>
      </c>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t="s">
        <v>464</v>
      </c>
      <c r="AE382" s="20"/>
      <c r="AF382" s="26">
        <f>AF383</f>
        <v>0</v>
      </c>
      <c r="AG382" s="26">
        <f aca="true" t="shared" si="28" ref="AG382:AW382">AG383</f>
        <v>0</v>
      </c>
      <c r="AH382" s="26">
        <f t="shared" si="28"/>
        <v>0</v>
      </c>
      <c r="AI382" s="26">
        <f t="shared" si="28"/>
        <v>0</v>
      </c>
      <c r="AJ382" s="26">
        <f t="shared" si="28"/>
        <v>0</v>
      </c>
      <c r="AK382" s="26">
        <f t="shared" si="28"/>
        <v>0</v>
      </c>
      <c r="AL382" s="26">
        <f t="shared" si="28"/>
        <v>0</v>
      </c>
      <c r="AM382" s="26">
        <f t="shared" si="28"/>
        <v>0</v>
      </c>
      <c r="AN382" s="26">
        <f t="shared" si="28"/>
        <v>0</v>
      </c>
      <c r="AO382" s="26">
        <f t="shared" si="28"/>
        <v>0</v>
      </c>
      <c r="AP382" s="26">
        <f t="shared" si="28"/>
        <v>0</v>
      </c>
      <c r="AQ382" s="26">
        <f t="shared" si="28"/>
        <v>0</v>
      </c>
      <c r="AR382" s="26">
        <f t="shared" si="28"/>
        <v>0</v>
      </c>
      <c r="AS382" s="26">
        <f t="shared" si="28"/>
        <v>0</v>
      </c>
      <c r="AT382" s="26">
        <f t="shared" si="28"/>
        <v>0</v>
      </c>
      <c r="AU382" s="26">
        <f t="shared" si="28"/>
        <v>0</v>
      </c>
      <c r="AV382" s="26">
        <f t="shared" si="28"/>
        <v>0</v>
      </c>
      <c r="AW382" s="26">
        <f t="shared" si="28"/>
        <v>0</v>
      </c>
      <c r="AX382" s="18"/>
      <c r="AY382" s="3"/>
      <c r="AZ382" s="3"/>
      <c r="BA382" s="3"/>
      <c r="BB382" s="3"/>
      <c r="BC382" s="3"/>
      <c r="BD382" s="3"/>
      <c r="BE382" s="3"/>
    </row>
    <row r="383" spans="1:57" ht="13.5">
      <c r="A383" s="61"/>
      <c r="B383" s="77" t="s">
        <v>1366</v>
      </c>
      <c r="C383" s="65"/>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0"/>
      <c r="AF383" s="26"/>
      <c r="AG383" s="26"/>
      <c r="AH383" s="26"/>
      <c r="AI383" s="26"/>
      <c r="AJ383" s="26"/>
      <c r="AK383" s="26"/>
      <c r="AL383" s="26"/>
      <c r="AM383" s="26"/>
      <c r="AN383" s="26"/>
      <c r="AO383" s="26"/>
      <c r="AP383" s="26"/>
      <c r="AQ383" s="26"/>
      <c r="AR383" s="26"/>
      <c r="AS383" s="26"/>
      <c r="AT383" s="26"/>
      <c r="AU383" s="26"/>
      <c r="AV383" s="26"/>
      <c r="AW383" s="26"/>
      <c r="AX383" s="18"/>
      <c r="AY383" s="3"/>
      <c r="AZ383" s="3"/>
      <c r="BA383" s="3"/>
      <c r="BB383" s="3"/>
      <c r="BC383" s="3"/>
      <c r="BD383" s="3"/>
      <c r="BE383" s="3"/>
    </row>
    <row r="384" spans="1:57" ht="18" customHeight="1">
      <c r="A384" s="61" t="s">
        <v>392</v>
      </c>
      <c r="B384" s="77" t="s">
        <v>1141</v>
      </c>
      <c r="C384" s="65" t="s">
        <v>393</v>
      </c>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3" t="s">
        <v>464</v>
      </c>
      <c r="AE384" s="20" t="s">
        <v>464</v>
      </c>
      <c r="AF384" s="26">
        <f>AF385</f>
        <v>0</v>
      </c>
      <c r="AG384" s="26">
        <f aca="true" t="shared" si="29" ref="AG384:AW384">AG385</f>
        <v>0</v>
      </c>
      <c r="AH384" s="26">
        <f t="shared" si="29"/>
        <v>0</v>
      </c>
      <c r="AI384" s="26">
        <f t="shared" si="29"/>
        <v>0</v>
      </c>
      <c r="AJ384" s="26">
        <f t="shared" si="29"/>
        <v>0</v>
      </c>
      <c r="AK384" s="26">
        <f t="shared" si="29"/>
        <v>0</v>
      </c>
      <c r="AL384" s="26">
        <f t="shared" si="29"/>
        <v>0</v>
      </c>
      <c r="AM384" s="26">
        <f t="shared" si="29"/>
        <v>0</v>
      </c>
      <c r="AN384" s="26">
        <f t="shared" si="29"/>
        <v>0</v>
      </c>
      <c r="AO384" s="26">
        <f t="shared" si="29"/>
        <v>0</v>
      </c>
      <c r="AP384" s="26">
        <f t="shared" si="29"/>
        <v>0</v>
      </c>
      <c r="AQ384" s="26">
        <f t="shared" si="29"/>
        <v>0</v>
      </c>
      <c r="AR384" s="26">
        <f t="shared" si="29"/>
        <v>0</v>
      </c>
      <c r="AS384" s="26">
        <f t="shared" si="29"/>
        <v>0</v>
      </c>
      <c r="AT384" s="26">
        <f t="shared" si="29"/>
        <v>0</v>
      </c>
      <c r="AU384" s="26">
        <f t="shared" si="29"/>
        <v>0</v>
      </c>
      <c r="AV384" s="26">
        <f t="shared" si="29"/>
        <v>0</v>
      </c>
      <c r="AW384" s="26">
        <f t="shared" si="29"/>
        <v>0</v>
      </c>
      <c r="AX384" s="18"/>
      <c r="AY384" s="3"/>
      <c r="AZ384" s="3"/>
      <c r="BA384" s="3"/>
      <c r="BB384" s="3"/>
      <c r="BC384" s="3"/>
      <c r="BD384" s="3"/>
      <c r="BE384" s="3"/>
    </row>
    <row r="385" spans="1:57" ht="15.75" customHeight="1">
      <c r="A385" s="61"/>
      <c r="B385" s="77" t="s">
        <v>1366</v>
      </c>
      <c r="C385" s="65"/>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3"/>
      <c r="AE385" s="20"/>
      <c r="AF385" s="26"/>
      <c r="AG385" s="26"/>
      <c r="AH385" s="26"/>
      <c r="AI385" s="26"/>
      <c r="AJ385" s="26"/>
      <c r="AK385" s="26"/>
      <c r="AL385" s="26"/>
      <c r="AM385" s="26"/>
      <c r="AN385" s="26"/>
      <c r="AO385" s="26"/>
      <c r="AP385" s="26"/>
      <c r="AQ385" s="26"/>
      <c r="AR385" s="26"/>
      <c r="AS385" s="26"/>
      <c r="AT385" s="26"/>
      <c r="AU385" s="26"/>
      <c r="AV385" s="26"/>
      <c r="AW385" s="26"/>
      <c r="AX385" s="18"/>
      <c r="AY385" s="3"/>
      <c r="AZ385" s="3"/>
      <c r="BA385" s="3"/>
      <c r="BB385" s="3"/>
      <c r="BC385" s="3"/>
      <c r="BD385" s="3"/>
      <c r="BE385" s="3"/>
    </row>
    <row r="386" spans="1:104" s="55" customFormat="1" ht="39">
      <c r="A386" s="46" t="s">
        <v>394</v>
      </c>
      <c r="B386" s="72" t="s">
        <v>395</v>
      </c>
      <c r="C386" s="64" t="s">
        <v>396</v>
      </c>
      <c r="D386" s="68" t="s">
        <v>464</v>
      </c>
      <c r="E386" s="68" t="s">
        <v>464</v>
      </c>
      <c r="F386" s="68" t="s">
        <v>464</v>
      </c>
      <c r="G386" s="68" t="s">
        <v>464</v>
      </c>
      <c r="H386" s="68" t="s">
        <v>464</v>
      </c>
      <c r="I386" s="68" t="s">
        <v>464</v>
      </c>
      <c r="J386" s="68" t="s">
        <v>464</v>
      </c>
      <c r="K386" s="68" t="s">
        <v>464</v>
      </c>
      <c r="L386" s="68" t="s">
        <v>464</v>
      </c>
      <c r="M386" s="68" t="s">
        <v>464</v>
      </c>
      <c r="N386" s="68" t="s">
        <v>464</v>
      </c>
      <c r="O386" s="68" t="s">
        <v>464</v>
      </c>
      <c r="P386" s="68" t="s">
        <v>464</v>
      </c>
      <c r="Q386" s="68" t="s">
        <v>464</v>
      </c>
      <c r="R386" s="68" t="s">
        <v>464</v>
      </c>
      <c r="S386" s="68" t="s">
        <v>464</v>
      </c>
      <c r="T386" s="68" t="s">
        <v>464</v>
      </c>
      <c r="U386" s="68" t="s">
        <v>464</v>
      </c>
      <c r="V386" s="68" t="s">
        <v>464</v>
      </c>
      <c r="W386" s="68" t="s">
        <v>464</v>
      </c>
      <c r="X386" s="68" t="s">
        <v>464</v>
      </c>
      <c r="Y386" s="68" t="s">
        <v>464</v>
      </c>
      <c r="Z386" s="68" t="s">
        <v>464</v>
      </c>
      <c r="AA386" s="68" t="s">
        <v>464</v>
      </c>
      <c r="AB386" s="68" t="s">
        <v>464</v>
      </c>
      <c r="AC386" s="68" t="s">
        <v>464</v>
      </c>
      <c r="AD386" s="23" t="s">
        <v>464</v>
      </c>
      <c r="AE386" s="69" t="s">
        <v>464</v>
      </c>
      <c r="AF386" s="70">
        <f>AF387+AF466+AF488+AF518+AF530</f>
        <v>0</v>
      </c>
      <c r="AG386" s="70">
        <f aca="true" t="shared" si="30" ref="AG386:AW386">AG387+AG466+AG488+AG518+AG530</f>
        <v>0</v>
      </c>
      <c r="AH386" s="70">
        <f t="shared" si="30"/>
        <v>0</v>
      </c>
      <c r="AI386" s="70">
        <f t="shared" si="30"/>
        <v>0</v>
      </c>
      <c r="AJ386" s="70">
        <f t="shared" si="30"/>
        <v>0</v>
      </c>
      <c r="AK386" s="70">
        <f t="shared" si="30"/>
        <v>0</v>
      </c>
      <c r="AL386" s="70">
        <f t="shared" si="30"/>
        <v>0</v>
      </c>
      <c r="AM386" s="70">
        <f t="shared" si="30"/>
        <v>0</v>
      </c>
      <c r="AN386" s="70">
        <f t="shared" si="30"/>
        <v>0</v>
      </c>
      <c r="AO386" s="70">
        <f t="shared" si="30"/>
        <v>0</v>
      </c>
      <c r="AP386" s="70">
        <f t="shared" si="30"/>
        <v>0</v>
      </c>
      <c r="AQ386" s="70">
        <f t="shared" si="30"/>
        <v>0</v>
      </c>
      <c r="AR386" s="70">
        <f t="shared" si="30"/>
        <v>0</v>
      </c>
      <c r="AS386" s="70">
        <f t="shared" si="30"/>
        <v>0</v>
      </c>
      <c r="AT386" s="70">
        <f t="shared" si="30"/>
        <v>0</v>
      </c>
      <c r="AU386" s="70">
        <f t="shared" si="30"/>
        <v>0</v>
      </c>
      <c r="AV386" s="70">
        <f t="shared" si="30"/>
        <v>0</v>
      </c>
      <c r="AW386" s="70">
        <f t="shared" si="30"/>
        <v>0</v>
      </c>
      <c r="AX386" s="71"/>
      <c r="AY386" s="52"/>
      <c r="AZ386" s="52"/>
      <c r="BA386" s="52"/>
      <c r="BB386" s="52"/>
      <c r="BC386" s="52"/>
      <c r="BD386" s="52"/>
      <c r="BE386" s="52"/>
      <c r="BF386" s="53"/>
      <c r="BG386" s="53"/>
      <c r="BH386" s="53"/>
      <c r="BI386" s="53"/>
      <c r="BJ386" s="53"/>
      <c r="BK386" s="53"/>
      <c r="BL386" s="53"/>
      <c r="BM386" s="53"/>
      <c r="BN386" s="53"/>
      <c r="BO386" s="53"/>
      <c r="BP386" s="53"/>
      <c r="BQ386" s="53"/>
      <c r="BR386" s="53"/>
      <c r="BS386" s="53"/>
      <c r="BT386" s="53"/>
      <c r="BU386" s="53"/>
      <c r="BV386" s="53"/>
      <c r="BW386" s="53"/>
      <c r="BX386" s="53"/>
      <c r="BY386" s="53"/>
      <c r="BZ386" s="53"/>
      <c r="CA386" s="53"/>
      <c r="CB386" s="53"/>
      <c r="CC386" s="53"/>
      <c r="CD386" s="53"/>
      <c r="CE386" s="53"/>
      <c r="CF386" s="53"/>
      <c r="CG386" s="53"/>
      <c r="CH386" s="53"/>
      <c r="CI386" s="53"/>
      <c r="CJ386" s="53"/>
      <c r="CK386" s="53"/>
      <c r="CL386" s="53"/>
      <c r="CM386" s="53"/>
      <c r="CN386" s="53"/>
      <c r="CO386" s="53"/>
      <c r="CP386" s="53"/>
      <c r="CQ386" s="53"/>
      <c r="CR386" s="53"/>
      <c r="CS386" s="53"/>
      <c r="CT386" s="53"/>
      <c r="CU386" s="53"/>
      <c r="CV386" s="53"/>
      <c r="CW386" s="53"/>
      <c r="CX386" s="53"/>
      <c r="CY386" s="53"/>
      <c r="CZ386" s="54"/>
    </row>
    <row r="387" spans="1:104" s="45" customFormat="1" ht="57" customHeight="1">
      <c r="A387" s="60" t="s">
        <v>397</v>
      </c>
      <c r="B387" s="57" t="s">
        <v>398</v>
      </c>
      <c r="C387" s="65" t="s">
        <v>399</v>
      </c>
      <c r="D387" s="23" t="s">
        <v>464</v>
      </c>
      <c r="E387" s="23" t="s">
        <v>464</v>
      </c>
      <c r="F387" s="23" t="s">
        <v>464</v>
      </c>
      <c r="G387" s="23" t="s">
        <v>464</v>
      </c>
      <c r="H387" s="23" t="s">
        <v>464</v>
      </c>
      <c r="I387" s="23" t="s">
        <v>464</v>
      </c>
      <c r="J387" s="23" t="s">
        <v>464</v>
      </c>
      <c r="K387" s="23" t="s">
        <v>464</v>
      </c>
      <c r="L387" s="23" t="s">
        <v>464</v>
      </c>
      <c r="M387" s="23" t="s">
        <v>464</v>
      </c>
      <c r="N387" s="23" t="s">
        <v>464</v>
      </c>
      <c r="O387" s="23" t="s">
        <v>464</v>
      </c>
      <c r="P387" s="23" t="s">
        <v>464</v>
      </c>
      <c r="Q387" s="23" t="s">
        <v>464</v>
      </c>
      <c r="R387" s="23" t="s">
        <v>464</v>
      </c>
      <c r="S387" s="23" t="s">
        <v>464</v>
      </c>
      <c r="T387" s="23" t="s">
        <v>464</v>
      </c>
      <c r="U387" s="23" t="s">
        <v>464</v>
      </c>
      <c r="V387" s="23" t="s">
        <v>464</v>
      </c>
      <c r="W387" s="23" t="s">
        <v>464</v>
      </c>
      <c r="X387" s="23" t="s">
        <v>464</v>
      </c>
      <c r="Y387" s="23" t="s">
        <v>464</v>
      </c>
      <c r="Z387" s="23" t="s">
        <v>464</v>
      </c>
      <c r="AA387" s="23" t="s">
        <v>464</v>
      </c>
      <c r="AB387" s="23" t="s">
        <v>464</v>
      </c>
      <c r="AC387" s="23" t="s">
        <v>464</v>
      </c>
      <c r="AD387" s="23" t="s">
        <v>464</v>
      </c>
      <c r="AE387" s="20" t="s">
        <v>464</v>
      </c>
      <c r="AF387" s="26">
        <f>AF388+AF428</f>
        <v>0</v>
      </c>
      <c r="AG387" s="26">
        <f aca="true" t="shared" si="31" ref="AG387:AW387">AG388+AG428</f>
        <v>0</v>
      </c>
      <c r="AH387" s="26">
        <f t="shared" si="31"/>
        <v>0</v>
      </c>
      <c r="AI387" s="26">
        <f t="shared" si="31"/>
        <v>0</v>
      </c>
      <c r="AJ387" s="26">
        <f t="shared" si="31"/>
        <v>0</v>
      </c>
      <c r="AK387" s="26">
        <f t="shared" si="31"/>
        <v>0</v>
      </c>
      <c r="AL387" s="26">
        <f t="shared" si="31"/>
        <v>0</v>
      </c>
      <c r="AM387" s="26">
        <f t="shared" si="31"/>
        <v>0</v>
      </c>
      <c r="AN387" s="26">
        <f t="shared" si="31"/>
        <v>0</v>
      </c>
      <c r="AO387" s="26">
        <f t="shared" si="31"/>
        <v>0</v>
      </c>
      <c r="AP387" s="26">
        <f t="shared" si="31"/>
        <v>0</v>
      </c>
      <c r="AQ387" s="26">
        <f t="shared" si="31"/>
        <v>0</v>
      </c>
      <c r="AR387" s="26">
        <f t="shared" si="31"/>
        <v>0</v>
      </c>
      <c r="AS387" s="26">
        <f t="shared" si="31"/>
        <v>0</v>
      </c>
      <c r="AT387" s="26">
        <f t="shared" si="31"/>
        <v>0</v>
      </c>
      <c r="AU387" s="26">
        <f t="shared" si="31"/>
        <v>0</v>
      </c>
      <c r="AV387" s="26">
        <f t="shared" si="31"/>
        <v>0</v>
      </c>
      <c r="AW387" s="26">
        <f t="shared" si="31"/>
        <v>0</v>
      </c>
      <c r="AX387" s="18"/>
      <c r="AY387" s="42"/>
      <c r="AZ387" s="42"/>
      <c r="BA387" s="42"/>
      <c r="BB387" s="42"/>
      <c r="BC387" s="42"/>
      <c r="BD387" s="42"/>
      <c r="BE387" s="42"/>
      <c r="BF387" s="43"/>
      <c r="BG387" s="43"/>
      <c r="BH387" s="43"/>
      <c r="BI387" s="43"/>
      <c r="BJ387" s="43"/>
      <c r="BK387" s="43"/>
      <c r="BL387" s="43"/>
      <c r="BM387" s="43"/>
      <c r="BN387" s="43"/>
      <c r="BO387" s="43"/>
      <c r="BP387" s="43"/>
      <c r="BQ387" s="43"/>
      <c r="BR387" s="43"/>
      <c r="BS387" s="43"/>
      <c r="BT387" s="43"/>
      <c r="BU387" s="43"/>
      <c r="BV387" s="43"/>
      <c r="BW387" s="43"/>
      <c r="BX387" s="43"/>
      <c r="BY387" s="43"/>
      <c r="BZ387" s="43"/>
      <c r="CA387" s="43"/>
      <c r="CB387" s="43"/>
      <c r="CC387" s="43"/>
      <c r="CD387" s="43"/>
      <c r="CE387" s="43"/>
      <c r="CF387" s="43"/>
      <c r="CG387" s="43"/>
      <c r="CH387" s="43"/>
      <c r="CI387" s="43"/>
      <c r="CJ387" s="43"/>
      <c r="CK387" s="43"/>
      <c r="CL387" s="43"/>
      <c r="CM387" s="43"/>
      <c r="CN387" s="43"/>
      <c r="CO387" s="43"/>
      <c r="CP387" s="43"/>
      <c r="CQ387" s="43"/>
      <c r="CR387" s="43"/>
      <c r="CS387" s="43"/>
      <c r="CT387" s="43"/>
      <c r="CU387" s="43"/>
      <c r="CV387" s="43"/>
      <c r="CW387" s="43"/>
      <c r="CX387" s="43"/>
      <c r="CY387" s="43"/>
      <c r="CZ387" s="44"/>
    </row>
    <row r="388" spans="1:104" s="45" customFormat="1" ht="40.5" customHeight="1">
      <c r="A388" s="60" t="s">
        <v>400</v>
      </c>
      <c r="B388" s="57" t="s">
        <v>401</v>
      </c>
      <c r="C388" s="65" t="s">
        <v>402</v>
      </c>
      <c r="D388" s="23" t="s">
        <v>464</v>
      </c>
      <c r="E388" s="23" t="s">
        <v>464</v>
      </c>
      <c r="F388" s="23" t="s">
        <v>464</v>
      </c>
      <c r="G388" s="23" t="s">
        <v>464</v>
      </c>
      <c r="H388" s="23" t="s">
        <v>464</v>
      </c>
      <c r="I388" s="23" t="s">
        <v>464</v>
      </c>
      <c r="J388" s="23" t="s">
        <v>464</v>
      </c>
      <c r="K388" s="23" t="s">
        <v>464</v>
      </c>
      <c r="L388" s="23" t="s">
        <v>464</v>
      </c>
      <c r="M388" s="23" t="s">
        <v>464</v>
      </c>
      <c r="N388" s="23" t="s">
        <v>464</v>
      </c>
      <c r="O388" s="23" t="s">
        <v>464</v>
      </c>
      <c r="P388" s="23" t="s">
        <v>464</v>
      </c>
      <c r="Q388" s="23" t="s">
        <v>464</v>
      </c>
      <c r="R388" s="23" t="s">
        <v>464</v>
      </c>
      <c r="S388" s="23" t="s">
        <v>464</v>
      </c>
      <c r="T388" s="23" t="s">
        <v>464</v>
      </c>
      <c r="U388" s="23" t="s">
        <v>464</v>
      </c>
      <c r="V388" s="23" t="s">
        <v>464</v>
      </c>
      <c r="W388" s="23" t="s">
        <v>464</v>
      </c>
      <c r="X388" s="23" t="s">
        <v>464</v>
      </c>
      <c r="Y388" s="23" t="s">
        <v>464</v>
      </c>
      <c r="Z388" s="23" t="s">
        <v>464</v>
      </c>
      <c r="AA388" s="23" t="s">
        <v>464</v>
      </c>
      <c r="AB388" s="23" t="s">
        <v>464</v>
      </c>
      <c r="AC388" s="23" t="s">
        <v>464</v>
      </c>
      <c r="AD388" s="23" t="s">
        <v>464</v>
      </c>
      <c r="AE388" s="20" t="s">
        <v>464</v>
      </c>
      <c r="AF388" s="26">
        <f>SUM(AF389:AF427)</f>
        <v>0</v>
      </c>
      <c r="AG388" s="26">
        <f aca="true" t="shared" si="32" ref="AG388:AW388">SUM(AG389:AG427)</f>
        <v>0</v>
      </c>
      <c r="AH388" s="26">
        <f t="shared" si="32"/>
        <v>0</v>
      </c>
      <c r="AI388" s="26">
        <f t="shared" si="32"/>
        <v>0</v>
      </c>
      <c r="AJ388" s="26">
        <f t="shared" si="32"/>
        <v>0</v>
      </c>
      <c r="AK388" s="26">
        <f t="shared" si="32"/>
        <v>0</v>
      </c>
      <c r="AL388" s="26">
        <f t="shared" si="32"/>
        <v>0</v>
      </c>
      <c r="AM388" s="26">
        <f t="shared" si="32"/>
        <v>0</v>
      </c>
      <c r="AN388" s="26">
        <f t="shared" si="32"/>
        <v>0</v>
      </c>
      <c r="AO388" s="26">
        <f t="shared" si="32"/>
        <v>0</v>
      </c>
      <c r="AP388" s="26">
        <f t="shared" si="32"/>
        <v>0</v>
      </c>
      <c r="AQ388" s="26">
        <f t="shared" si="32"/>
        <v>0</v>
      </c>
      <c r="AR388" s="26">
        <f t="shared" si="32"/>
        <v>0</v>
      </c>
      <c r="AS388" s="26">
        <f t="shared" si="32"/>
        <v>0</v>
      </c>
      <c r="AT388" s="26">
        <f t="shared" si="32"/>
        <v>0</v>
      </c>
      <c r="AU388" s="26">
        <f t="shared" si="32"/>
        <v>0</v>
      </c>
      <c r="AV388" s="26">
        <f t="shared" si="32"/>
        <v>0</v>
      </c>
      <c r="AW388" s="26">
        <f t="shared" si="32"/>
        <v>0</v>
      </c>
      <c r="AX388" s="18"/>
      <c r="AY388" s="42"/>
      <c r="AZ388" s="42"/>
      <c r="BA388" s="42"/>
      <c r="BB388" s="42"/>
      <c r="BC388" s="42"/>
      <c r="BD388" s="42"/>
      <c r="BE388" s="42"/>
      <c r="BF388" s="43"/>
      <c r="BG388" s="43"/>
      <c r="BH388" s="43"/>
      <c r="BI388" s="43"/>
      <c r="BJ388" s="43"/>
      <c r="BK388" s="43"/>
      <c r="BL388" s="43"/>
      <c r="BM388" s="43"/>
      <c r="BN388" s="43"/>
      <c r="BO388" s="43"/>
      <c r="BP388" s="43"/>
      <c r="BQ388" s="43"/>
      <c r="BR388" s="43"/>
      <c r="BS388" s="43"/>
      <c r="BT388" s="43"/>
      <c r="BU388" s="43"/>
      <c r="BV388" s="43"/>
      <c r="BW388" s="43"/>
      <c r="BX388" s="43"/>
      <c r="BY388" s="43"/>
      <c r="BZ388" s="43"/>
      <c r="CA388" s="43"/>
      <c r="CB388" s="43"/>
      <c r="CC388" s="43"/>
      <c r="CD388" s="43"/>
      <c r="CE388" s="43"/>
      <c r="CF388" s="43"/>
      <c r="CG388" s="43"/>
      <c r="CH388" s="43"/>
      <c r="CI388" s="43"/>
      <c r="CJ388" s="43"/>
      <c r="CK388" s="43"/>
      <c r="CL388" s="43"/>
      <c r="CM388" s="43"/>
      <c r="CN388" s="43"/>
      <c r="CO388" s="43"/>
      <c r="CP388" s="43"/>
      <c r="CQ388" s="43"/>
      <c r="CR388" s="43"/>
      <c r="CS388" s="43"/>
      <c r="CT388" s="43"/>
      <c r="CU388" s="43"/>
      <c r="CV388" s="43"/>
      <c r="CW388" s="43"/>
      <c r="CX388" s="43"/>
      <c r="CY388" s="43"/>
      <c r="CZ388" s="44"/>
    </row>
    <row r="389" spans="1:57" ht="30">
      <c r="A389" s="61" t="s">
        <v>403</v>
      </c>
      <c r="B389" s="59" t="s">
        <v>404</v>
      </c>
      <c r="C389" s="65" t="s">
        <v>405</v>
      </c>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3" t="s">
        <v>464</v>
      </c>
      <c r="AE389" s="20"/>
      <c r="AF389" s="26"/>
      <c r="AG389" s="26"/>
      <c r="AH389" s="26"/>
      <c r="AI389" s="26"/>
      <c r="AJ389" s="26"/>
      <c r="AK389" s="26"/>
      <c r="AL389" s="26"/>
      <c r="AM389" s="26"/>
      <c r="AN389" s="26"/>
      <c r="AO389" s="26"/>
      <c r="AP389" s="26"/>
      <c r="AQ389" s="26"/>
      <c r="AR389" s="26"/>
      <c r="AS389" s="26"/>
      <c r="AT389" s="26"/>
      <c r="AU389" s="26"/>
      <c r="AV389" s="26"/>
      <c r="AW389" s="26"/>
      <c r="AX389" s="18"/>
      <c r="AY389" s="3"/>
      <c r="AZ389" s="3"/>
      <c r="BA389" s="3"/>
      <c r="BB389" s="3"/>
      <c r="BC389" s="3"/>
      <c r="BD389" s="3"/>
      <c r="BE389" s="3"/>
    </row>
    <row r="390" spans="1:57" ht="12.75">
      <c r="A390" s="61" t="s">
        <v>406</v>
      </c>
      <c r="B390" s="58" t="s">
        <v>407</v>
      </c>
      <c r="C390" s="65" t="s">
        <v>408</v>
      </c>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t="s">
        <v>464</v>
      </c>
      <c r="AE390" s="20"/>
      <c r="AF390" s="26"/>
      <c r="AG390" s="26"/>
      <c r="AH390" s="26"/>
      <c r="AI390" s="26"/>
      <c r="AJ390" s="26"/>
      <c r="AK390" s="26"/>
      <c r="AL390" s="26"/>
      <c r="AM390" s="26"/>
      <c r="AN390" s="26"/>
      <c r="AO390" s="26"/>
      <c r="AP390" s="26"/>
      <c r="AQ390" s="26"/>
      <c r="AR390" s="26"/>
      <c r="AS390" s="26"/>
      <c r="AT390" s="26"/>
      <c r="AU390" s="26"/>
      <c r="AV390" s="26"/>
      <c r="AW390" s="26"/>
      <c r="AX390" s="18"/>
      <c r="AY390" s="3"/>
      <c r="AZ390" s="3"/>
      <c r="BA390" s="3"/>
      <c r="BB390" s="3"/>
      <c r="BC390" s="3"/>
      <c r="BD390" s="3"/>
      <c r="BE390" s="3"/>
    </row>
    <row r="391" spans="1:57" ht="20.25">
      <c r="A391" s="61" t="s">
        <v>409</v>
      </c>
      <c r="B391" s="59" t="s">
        <v>410</v>
      </c>
      <c r="C391" s="65" t="s">
        <v>411</v>
      </c>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3" t="s">
        <v>464</v>
      </c>
      <c r="AE391" s="20"/>
      <c r="AF391" s="26"/>
      <c r="AG391" s="26"/>
      <c r="AH391" s="26"/>
      <c r="AI391" s="26"/>
      <c r="AJ391" s="26"/>
      <c r="AK391" s="26"/>
      <c r="AL391" s="26"/>
      <c r="AM391" s="26"/>
      <c r="AN391" s="26"/>
      <c r="AO391" s="26"/>
      <c r="AP391" s="26"/>
      <c r="AQ391" s="26"/>
      <c r="AR391" s="26"/>
      <c r="AS391" s="26"/>
      <c r="AT391" s="26"/>
      <c r="AU391" s="26"/>
      <c r="AV391" s="26"/>
      <c r="AW391" s="26"/>
      <c r="AX391" s="18"/>
      <c r="AY391" s="3"/>
      <c r="AZ391" s="3"/>
      <c r="BA391" s="3"/>
      <c r="BB391" s="3"/>
      <c r="BC391" s="3"/>
      <c r="BD391" s="3"/>
      <c r="BE391" s="3"/>
    </row>
    <row r="392" spans="1:57" ht="30">
      <c r="A392" s="61" t="s">
        <v>412</v>
      </c>
      <c r="B392" s="59" t="s">
        <v>413</v>
      </c>
      <c r="C392" s="65" t="s">
        <v>414</v>
      </c>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3" t="s">
        <v>464</v>
      </c>
      <c r="AE392" s="20"/>
      <c r="AF392" s="26"/>
      <c r="AG392" s="26"/>
      <c r="AH392" s="26"/>
      <c r="AI392" s="26"/>
      <c r="AJ392" s="26"/>
      <c r="AK392" s="26"/>
      <c r="AL392" s="26"/>
      <c r="AM392" s="26"/>
      <c r="AN392" s="26"/>
      <c r="AO392" s="26"/>
      <c r="AP392" s="26"/>
      <c r="AQ392" s="26"/>
      <c r="AR392" s="26"/>
      <c r="AS392" s="26"/>
      <c r="AT392" s="26"/>
      <c r="AU392" s="26"/>
      <c r="AV392" s="26"/>
      <c r="AW392" s="26"/>
      <c r="AX392" s="18"/>
      <c r="AY392" s="3"/>
      <c r="AZ392" s="3"/>
      <c r="BA392" s="3"/>
      <c r="BB392" s="3"/>
      <c r="BC392" s="3"/>
      <c r="BD392" s="3"/>
      <c r="BE392" s="3"/>
    </row>
    <row r="393" spans="1:57" ht="60.75">
      <c r="A393" s="61" t="s">
        <v>415</v>
      </c>
      <c r="B393" s="59" t="s">
        <v>416</v>
      </c>
      <c r="C393" s="65" t="s">
        <v>417</v>
      </c>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3" t="s">
        <v>464</v>
      </c>
      <c r="AE393" s="20"/>
      <c r="AF393" s="26"/>
      <c r="AG393" s="26"/>
      <c r="AH393" s="26"/>
      <c r="AI393" s="26"/>
      <c r="AJ393" s="26"/>
      <c r="AK393" s="26"/>
      <c r="AL393" s="26"/>
      <c r="AM393" s="26"/>
      <c r="AN393" s="26"/>
      <c r="AO393" s="26"/>
      <c r="AP393" s="26"/>
      <c r="AQ393" s="26"/>
      <c r="AR393" s="26"/>
      <c r="AS393" s="26"/>
      <c r="AT393" s="26"/>
      <c r="AU393" s="26"/>
      <c r="AV393" s="26"/>
      <c r="AW393" s="26"/>
      <c r="AX393" s="18"/>
      <c r="AY393" s="3"/>
      <c r="AZ393" s="3"/>
      <c r="BA393" s="3"/>
      <c r="BB393" s="3"/>
      <c r="BC393" s="3"/>
      <c r="BD393" s="3"/>
      <c r="BE393" s="3"/>
    </row>
    <row r="394" spans="1:57" ht="51">
      <c r="A394" s="61" t="s">
        <v>418</v>
      </c>
      <c r="B394" s="59" t="s">
        <v>419</v>
      </c>
      <c r="C394" s="65" t="s">
        <v>420</v>
      </c>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3" t="s">
        <v>464</v>
      </c>
      <c r="AE394" s="20"/>
      <c r="AF394" s="26"/>
      <c r="AG394" s="26"/>
      <c r="AH394" s="26"/>
      <c r="AI394" s="26"/>
      <c r="AJ394" s="26"/>
      <c r="AK394" s="26"/>
      <c r="AL394" s="26"/>
      <c r="AM394" s="26"/>
      <c r="AN394" s="26"/>
      <c r="AO394" s="26"/>
      <c r="AP394" s="26"/>
      <c r="AQ394" s="26"/>
      <c r="AR394" s="26"/>
      <c r="AS394" s="26"/>
      <c r="AT394" s="26"/>
      <c r="AU394" s="26"/>
      <c r="AV394" s="26"/>
      <c r="AW394" s="26"/>
      <c r="AX394" s="18"/>
      <c r="AY394" s="3"/>
      <c r="AZ394" s="3"/>
      <c r="BA394" s="3"/>
      <c r="BB394" s="3"/>
      <c r="BC394" s="3"/>
      <c r="BD394" s="3"/>
      <c r="BE394" s="3"/>
    </row>
    <row r="395" spans="1:57" ht="20.25">
      <c r="A395" s="61" t="s">
        <v>421</v>
      </c>
      <c r="B395" s="59" t="s">
        <v>422</v>
      </c>
      <c r="C395" s="65" t="s">
        <v>423</v>
      </c>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3" t="s">
        <v>464</v>
      </c>
      <c r="AE395" s="20"/>
      <c r="AF395" s="26"/>
      <c r="AG395" s="26"/>
      <c r="AH395" s="26"/>
      <c r="AI395" s="26"/>
      <c r="AJ395" s="26"/>
      <c r="AK395" s="26"/>
      <c r="AL395" s="26"/>
      <c r="AM395" s="26"/>
      <c r="AN395" s="26"/>
      <c r="AO395" s="26"/>
      <c r="AP395" s="26"/>
      <c r="AQ395" s="26"/>
      <c r="AR395" s="26"/>
      <c r="AS395" s="26"/>
      <c r="AT395" s="26"/>
      <c r="AU395" s="26"/>
      <c r="AV395" s="26"/>
      <c r="AW395" s="26"/>
      <c r="AX395" s="18"/>
      <c r="AY395" s="3"/>
      <c r="AZ395" s="3"/>
      <c r="BA395" s="3"/>
      <c r="BB395" s="3"/>
      <c r="BC395" s="3"/>
      <c r="BD395" s="3"/>
      <c r="BE395" s="3"/>
    </row>
    <row r="396" spans="1:57" ht="20.25">
      <c r="A396" s="61" t="s">
        <v>424</v>
      </c>
      <c r="B396" s="59" t="s">
        <v>425</v>
      </c>
      <c r="C396" s="65" t="s">
        <v>426</v>
      </c>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3" t="s">
        <v>464</v>
      </c>
      <c r="AE396" s="20"/>
      <c r="AF396" s="26"/>
      <c r="AG396" s="26"/>
      <c r="AH396" s="26"/>
      <c r="AI396" s="26"/>
      <c r="AJ396" s="26"/>
      <c r="AK396" s="26"/>
      <c r="AL396" s="26"/>
      <c r="AM396" s="26"/>
      <c r="AN396" s="26"/>
      <c r="AO396" s="26"/>
      <c r="AP396" s="26"/>
      <c r="AQ396" s="26"/>
      <c r="AR396" s="26"/>
      <c r="AS396" s="26"/>
      <c r="AT396" s="26"/>
      <c r="AU396" s="26"/>
      <c r="AV396" s="26"/>
      <c r="AW396" s="26"/>
      <c r="AX396" s="18"/>
      <c r="AY396" s="3"/>
      <c r="AZ396" s="3"/>
      <c r="BA396" s="3"/>
      <c r="BB396" s="3"/>
      <c r="BC396" s="3"/>
      <c r="BD396" s="3"/>
      <c r="BE396" s="3"/>
    </row>
    <row r="397" spans="1:57" ht="40.5">
      <c r="A397" s="61" t="s">
        <v>427</v>
      </c>
      <c r="B397" s="58" t="s">
        <v>1404</v>
      </c>
      <c r="C397" s="65" t="s">
        <v>1405</v>
      </c>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t="s">
        <v>464</v>
      </c>
      <c r="AE397" s="20"/>
      <c r="AF397" s="26"/>
      <c r="AG397" s="26"/>
      <c r="AH397" s="26"/>
      <c r="AI397" s="26"/>
      <c r="AJ397" s="26"/>
      <c r="AK397" s="26"/>
      <c r="AL397" s="26"/>
      <c r="AM397" s="26"/>
      <c r="AN397" s="26"/>
      <c r="AO397" s="26"/>
      <c r="AP397" s="26"/>
      <c r="AQ397" s="26"/>
      <c r="AR397" s="26"/>
      <c r="AS397" s="26"/>
      <c r="AT397" s="26"/>
      <c r="AU397" s="26"/>
      <c r="AV397" s="26"/>
      <c r="AW397" s="26"/>
      <c r="AX397" s="18"/>
      <c r="AY397" s="3"/>
      <c r="AZ397" s="3"/>
      <c r="BA397" s="3"/>
      <c r="BB397" s="3"/>
      <c r="BC397" s="3"/>
      <c r="BD397" s="3"/>
      <c r="BE397" s="3"/>
    </row>
    <row r="398" spans="1:57" ht="20.25">
      <c r="A398" s="61" t="s">
        <v>1406</v>
      </c>
      <c r="B398" s="59" t="s">
        <v>1407</v>
      </c>
      <c r="C398" s="65" t="s">
        <v>1408</v>
      </c>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3" t="s">
        <v>464</v>
      </c>
      <c r="AE398" s="20"/>
      <c r="AF398" s="26"/>
      <c r="AG398" s="26"/>
      <c r="AH398" s="26"/>
      <c r="AI398" s="26"/>
      <c r="AJ398" s="26"/>
      <c r="AK398" s="26"/>
      <c r="AL398" s="26"/>
      <c r="AM398" s="26"/>
      <c r="AN398" s="26"/>
      <c r="AO398" s="26"/>
      <c r="AP398" s="26"/>
      <c r="AQ398" s="26"/>
      <c r="AR398" s="26"/>
      <c r="AS398" s="26"/>
      <c r="AT398" s="26"/>
      <c r="AU398" s="26"/>
      <c r="AV398" s="26"/>
      <c r="AW398" s="26"/>
      <c r="AX398" s="18"/>
      <c r="AY398" s="3"/>
      <c r="AZ398" s="3"/>
      <c r="BA398" s="3"/>
      <c r="BB398" s="3"/>
      <c r="BC398" s="3"/>
      <c r="BD398" s="3"/>
      <c r="BE398" s="3"/>
    </row>
    <row r="399" spans="1:57" ht="12.75">
      <c r="A399" s="61" t="s">
        <v>1409</v>
      </c>
      <c r="B399" s="59" t="s">
        <v>1410</v>
      </c>
      <c r="C399" s="65" t="s">
        <v>1411</v>
      </c>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3" t="s">
        <v>464</v>
      </c>
      <c r="AE399" s="20"/>
      <c r="AF399" s="26"/>
      <c r="AG399" s="26"/>
      <c r="AH399" s="26"/>
      <c r="AI399" s="26"/>
      <c r="AJ399" s="26"/>
      <c r="AK399" s="26"/>
      <c r="AL399" s="26"/>
      <c r="AM399" s="26"/>
      <c r="AN399" s="26"/>
      <c r="AO399" s="26"/>
      <c r="AP399" s="26"/>
      <c r="AQ399" s="26"/>
      <c r="AR399" s="26"/>
      <c r="AS399" s="26"/>
      <c r="AT399" s="26"/>
      <c r="AU399" s="26"/>
      <c r="AV399" s="26"/>
      <c r="AW399" s="26"/>
      <c r="AX399" s="18"/>
      <c r="AY399" s="3"/>
      <c r="AZ399" s="3"/>
      <c r="BA399" s="3"/>
      <c r="BB399" s="3"/>
      <c r="BC399" s="3"/>
      <c r="BD399" s="3"/>
      <c r="BE399" s="3"/>
    </row>
    <row r="400" spans="1:57" ht="20.25">
      <c r="A400" s="61" t="s">
        <v>1412</v>
      </c>
      <c r="B400" s="59" t="s">
        <v>1413</v>
      </c>
      <c r="C400" s="65" t="s">
        <v>1414</v>
      </c>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3" t="s">
        <v>464</v>
      </c>
      <c r="AE400" s="20"/>
      <c r="AF400" s="26"/>
      <c r="AG400" s="26"/>
      <c r="AH400" s="26"/>
      <c r="AI400" s="26"/>
      <c r="AJ400" s="26"/>
      <c r="AK400" s="26"/>
      <c r="AL400" s="26"/>
      <c r="AM400" s="26"/>
      <c r="AN400" s="26"/>
      <c r="AO400" s="26"/>
      <c r="AP400" s="26"/>
      <c r="AQ400" s="26"/>
      <c r="AR400" s="26"/>
      <c r="AS400" s="26"/>
      <c r="AT400" s="26"/>
      <c r="AU400" s="26"/>
      <c r="AV400" s="26"/>
      <c r="AW400" s="26"/>
      <c r="AX400" s="18"/>
      <c r="AY400" s="3"/>
      <c r="AZ400" s="3"/>
      <c r="BA400" s="3"/>
      <c r="BB400" s="3"/>
      <c r="BC400" s="3"/>
      <c r="BD400" s="3"/>
      <c r="BE400" s="3"/>
    </row>
    <row r="401" spans="1:57" ht="20.25">
      <c r="A401" s="61" t="s">
        <v>1415</v>
      </c>
      <c r="B401" s="59" t="s">
        <v>1416</v>
      </c>
      <c r="C401" s="65" t="s">
        <v>1417</v>
      </c>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3" t="s">
        <v>464</v>
      </c>
      <c r="AE401" s="20"/>
      <c r="AF401" s="26"/>
      <c r="AG401" s="26"/>
      <c r="AH401" s="26"/>
      <c r="AI401" s="26"/>
      <c r="AJ401" s="26"/>
      <c r="AK401" s="26"/>
      <c r="AL401" s="26"/>
      <c r="AM401" s="26"/>
      <c r="AN401" s="26"/>
      <c r="AO401" s="26"/>
      <c r="AP401" s="26"/>
      <c r="AQ401" s="26"/>
      <c r="AR401" s="26"/>
      <c r="AS401" s="26"/>
      <c r="AT401" s="26"/>
      <c r="AU401" s="26"/>
      <c r="AV401" s="26"/>
      <c r="AW401" s="26"/>
      <c r="AX401" s="18"/>
      <c r="AY401" s="3"/>
      <c r="AZ401" s="3"/>
      <c r="BA401" s="3"/>
      <c r="BB401" s="3"/>
      <c r="BC401" s="3"/>
      <c r="BD401" s="3"/>
      <c r="BE401" s="3"/>
    </row>
    <row r="402" spans="1:57" ht="20.25">
      <c r="A402" s="61" t="s">
        <v>1418</v>
      </c>
      <c r="B402" s="59" t="s">
        <v>1419</v>
      </c>
      <c r="C402" s="65" t="s">
        <v>1420</v>
      </c>
      <c r="D402" s="24"/>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3" t="s">
        <v>464</v>
      </c>
      <c r="AE402" s="20"/>
      <c r="AF402" s="26"/>
      <c r="AG402" s="26"/>
      <c r="AH402" s="26"/>
      <c r="AI402" s="26"/>
      <c r="AJ402" s="26"/>
      <c r="AK402" s="26"/>
      <c r="AL402" s="26"/>
      <c r="AM402" s="26"/>
      <c r="AN402" s="26"/>
      <c r="AO402" s="26"/>
      <c r="AP402" s="26"/>
      <c r="AQ402" s="26"/>
      <c r="AR402" s="26"/>
      <c r="AS402" s="26"/>
      <c r="AT402" s="26"/>
      <c r="AU402" s="26"/>
      <c r="AV402" s="26"/>
      <c r="AW402" s="26"/>
      <c r="AX402" s="18"/>
      <c r="AY402" s="3"/>
      <c r="AZ402" s="3"/>
      <c r="BA402" s="3"/>
      <c r="BB402" s="3"/>
      <c r="BC402" s="3"/>
      <c r="BD402" s="3"/>
      <c r="BE402" s="3"/>
    </row>
    <row r="403" spans="1:57" ht="40.5">
      <c r="A403" s="61" t="s">
        <v>1421</v>
      </c>
      <c r="B403" s="59" t="s">
        <v>1422</v>
      </c>
      <c r="C403" s="65" t="s">
        <v>1423</v>
      </c>
      <c r="D403" s="24"/>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3" t="s">
        <v>464</v>
      </c>
      <c r="AE403" s="20"/>
      <c r="AF403" s="26"/>
      <c r="AG403" s="26"/>
      <c r="AH403" s="26"/>
      <c r="AI403" s="26"/>
      <c r="AJ403" s="26"/>
      <c r="AK403" s="26"/>
      <c r="AL403" s="26"/>
      <c r="AM403" s="26"/>
      <c r="AN403" s="26"/>
      <c r="AO403" s="26"/>
      <c r="AP403" s="26"/>
      <c r="AQ403" s="26"/>
      <c r="AR403" s="26"/>
      <c r="AS403" s="26"/>
      <c r="AT403" s="26"/>
      <c r="AU403" s="26"/>
      <c r="AV403" s="26"/>
      <c r="AW403" s="26"/>
      <c r="AX403" s="18"/>
      <c r="AY403" s="3"/>
      <c r="AZ403" s="3"/>
      <c r="BA403" s="3"/>
      <c r="BB403" s="3"/>
      <c r="BC403" s="3"/>
      <c r="BD403" s="3"/>
      <c r="BE403" s="3"/>
    </row>
    <row r="404" spans="1:57" ht="20.25">
      <c r="A404" s="61" t="s">
        <v>1424</v>
      </c>
      <c r="B404" s="58" t="s">
        <v>1425</v>
      </c>
      <c r="C404" s="65" t="s">
        <v>1426</v>
      </c>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t="s">
        <v>464</v>
      </c>
      <c r="AE404" s="20"/>
      <c r="AF404" s="26"/>
      <c r="AG404" s="26"/>
      <c r="AH404" s="26"/>
      <c r="AI404" s="26"/>
      <c r="AJ404" s="26"/>
      <c r="AK404" s="26"/>
      <c r="AL404" s="26"/>
      <c r="AM404" s="26"/>
      <c r="AN404" s="26"/>
      <c r="AO404" s="26"/>
      <c r="AP404" s="26"/>
      <c r="AQ404" s="26"/>
      <c r="AR404" s="26"/>
      <c r="AS404" s="26"/>
      <c r="AT404" s="26"/>
      <c r="AU404" s="26"/>
      <c r="AV404" s="26"/>
      <c r="AW404" s="26"/>
      <c r="AX404" s="18"/>
      <c r="AY404" s="3"/>
      <c r="AZ404" s="3"/>
      <c r="BA404" s="3"/>
      <c r="BB404" s="3"/>
      <c r="BC404" s="3"/>
      <c r="BD404" s="3"/>
      <c r="BE404" s="3"/>
    </row>
    <row r="405" spans="1:57" ht="30">
      <c r="A405" s="61" t="s">
        <v>1427</v>
      </c>
      <c r="B405" s="59" t="s">
        <v>1428</v>
      </c>
      <c r="C405" s="65" t="s">
        <v>1429</v>
      </c>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3" t="s">
        <v>464</v>
      </c>
      <c r="AE405" s="20"/>
      <c r="AF405" s="26"/>
      <c r="AG405" s="26"/>
      <c r="AH405" s="26"/>
      <c r="AI405" s="26"/>
      <c r="AJ405" s="26"/>
      <c r="AK405" s="26"/>
      <c r="AL405" s="26"/>
      <c r="AM405" s="26"/>
      <c r="AN405" s="26"/>
      <c r="AO405" s="26"/>
      <c r="AP405" s="26"/>
      <c r="AQ405" s="26"/>
      <c r="AR405" s="26"/>
      <c r="AS405" s="26"/>
      <c r="AT405" s="26"/>
      <c r="AU405" s="26"/>
      <c r="AV405" s="26"/>
      <c r="AW405" s="26"/>
      <c r="AX405" s="18"/>
      <c r="AY405" s="3"/>
      <c r="AZ405" s="3"/>
      <c r="BA405" s="3"/>
      <c r="BB405" s="3"/>
      <c r="BC405" s="3"/>
      <c r="BD405" s="3"/>
      <c r="BE405" s="3"/>
    </row>
    <row r="406" spans="1:57" ht="30">
      <c r="A406" s="61" t="s">
        <v>1430</v>
      </c>
      <c r="B406" s="59" t="s">
        <v>1431</v>
      </c>
      <c r="C406" s="65" t="s">
        <v>1432</v>
      </c>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3" t="s">
        <v>464</v>
      </c>
      <c r="AE406" s="20"/>
      <c r="AF406" s="26"/>
      <c r="AG406" s="26"/>
      <c r="AH406" s="26"/>
      <c r="AI406" s="26"/>
      <c r="AJ406" s="26"/>
      <c r="AK406" s="26"/>
      <c r="AL406" s="26"/>
      <c r="AM406" s="26"/>
      <c r="AN406" s="26"/>
      <c r="AO406" s="26"/>
      <c r="AP406" s="26"/>
      <c r="AQ406" s="26"/>
      <c r="AR406" s="26"/>
      <c r="AS406" s="26"/>
      <c r="AT406" s="26"/>
      <c r="AU406" s="26"/>
      <c r="AV406" s="26"/>
      <c r="AW406" s="26"/>
      <c r="AX406" s="18"/>
      <c r="AY406" s="3"/>
      <c r="AZ406" s="3"/>
      <c r="BA406" s="3"/>
      <c r="BB406" s="3"/>
      <c r="BC406" s="3"/>
      <c r="BD406" s="3"/>
      <c r="BE406" s="3"/>
    </row>
    <row r="407" spans="1:57" ht="12.75">
      <c r="A407" s="61" t="s">
        <v>1433</v>
      </c>
      <c r="B407" s="58" t="s">
        <v>1434</v>
      </c>
      <c r="C407" s="65" t="s">
        <v>1435</v>
      </c>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t="s">
        <v>464</v>
      </c>
      <c r="AE407" s="20"/>
      <c r="AF407" s="26"/>
      <c r="AG407" s="26"/>
      <c r="AH407" s="26"/>
      <c r="AI407" s="26"/>
      <c r="AJ407" s="26"/>
      <c r="AK407" s="26"/>
      <c r="AL407" s="26"/>
      <c r="AM407" s="26"/>
      <c r="AN407" s="26"/>
      <c r="AO407" s="26"/>
      <c r="AP407" s="26"/>
      <c r="AQ407" s="26"/>
      <c r="AR407" s="26"/>
      <c r="AS407" s="26"/>
      <c r="AT407" s="26"/>
      <c r="AU407" s="26"/>
      <c r="AV407" s="26"/>
      <c r="AW407" s="26"/>
      <c r="AX407" s="18"/>
      <c r="AY407" s="3"/>
      <c r="AZ407" s="3"/>
      <c r="BA407" s="3"/>
      <c r="BB407" s="3"/>
      <c r="BC407" s="3"/>
      <c r="BD407" s="3"/>
      <c r="BE407" s="3"/>
    </row>
    <row r="408" spans="1:57" ht="20.25">
      <c r="A408" s="61" t="s">
        <v>1436</v>
      </c>
      <c r="B408" s="59" t="s">
        <v>65</v>
      </c>
      <c r="C408" s="65" t="s">
        <v>1437</v>
      </c>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3" t="s">
        <v>464</v>
      </c>
      <c r="AE408" s="20"/>
      <c r="AF408" s="26"/>
      <c r="AG408" s="26"/>
      <c r="AH408" s="26"/>
      <c r="AI408" s="26"/>
      <c r="AJ408" s="26"/>
      <c r="AK408" s="26"/>
      <c r="AL408" s="26"/>
      <c r="AM408" s="26"/>
      <c r="AN408" s="26"/>
      <c r="AO408" s="26"/>
      <c r="AP408" s="26"/>
      <c r="AQ408" s="26"/>
      <c r="AR408" s="26"/>
      <c r="AS408" s="26"/>
      <c r="AT408" s="26"/>
      <c r="AU408" s="26"/>
      <c r="AV408" s="26"/>
      <c r="AW408" s="26"/>
      <c r="AX408" s="18"/>
      <c r="AY408" s="3"/>
      <c r="AZ408" s="3"/>
      <c r="BA408" s="3"/>
      <c r="BB408" s="3"/>
      <c r="BC408" s="3"/>
      <c r="BD408" s="3"/>
      <c r="BE408" s="3"/>
    </row>
    <row r="409" spans="1:57" ht="91.5">
      <c r="A409" s="61" t="s">
        <v>1438</v>
      </c>
      <c r="B409" s="59" t="s">
        <v>1439</v>
      </c>
      <c r="C409" s="65" t="s">
        <v>1440</v>
      </c>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3" t="s">
        <v>464</v>
      </c>
      <c r="AE409" s="20"/>
      <c r="AF409" s="26"/>
      <c r="AG409" s="26"/>
      <c r="AH409" s="26"/>
      <c r="AI409" s="26"/>
      <c r="AJ409" s="26"/>
      <c r="AK409" s="26"/>
      <c r="AL409" s="26"/>
      <c r="AM409" s="26"/>
      <c r="AN409" s="26"/>
      <c r="AO409" s="26"/>
      <c r="AP409" s="26"/>
      <c r="AQ409" s="26"/>
      <c r="AR409" s="26"/>
      <c r="AS409" s="26"/>
      <c r="AT409" s="26"/>
      <c r="AU409" s="26"/>
      <c r="AV409" s="26"/>
      <c r="AW409" s="26"/>
      <c r="AX409" s="18"/>
      <c r="AY409" s="3"/>
      <c r="AZ409" s="3"/>
      <c r="BA409" s="3"/>
      <c r="BB409" s="3"/>
      <c r="BC409" s="3"/>
      <c r="BD409" s="3"/>
      <c r="BE409" s="3"/>
    </row>
    <row r="410" spans="1:57" ht="111.75">
      <c r="A410" s="61" t="s">
        <v>1441</v>
      </c>
      <c r="B410" s="59" t="s">
        <v>1442</v>
      </c>
      <c r="C410" s="65" t="s">
        <v>1443</v>
      </c>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3" t="s">
        <v>464</v>
      </c>
      <c r="AE410" s="20"/>
      <c r="AF410" s="26"/>
      <c r="AG410" s="26"/>
      <c r="AH410" s="26"/>
      <c r="AI410" s="26"/>
      <c r="AJ410" s="26"/>
      <c r="AK410" s="26"/>
      <c r="AL410" s="26"/>
      <c r="AM410" s="26"/>
      <c r="AN410" s="26"/>
      <c r="AO410" s="26"/>
      <c r="AP410" s="26"/>
      <c r="AQ410" s="26"/>
      <c r="AR410" s="26"/>
      <c r="AS410" s="26"/>
      <c r="AT410" s="26"/>
      <c r="AU410" s="26"/>
      <c r="AV410" s="26"/>
      <c r="AW410" s="26"/>
      <c r="AX410" s="18"/>
      <c r="AY410" s="3"/>
      <c r="AZ410" s="3"/>
      <c r="BA410" s="3"/>
      <c r="BB410" s="3"/>
      <c r="BC410" s="3"/>
      <c r="BD410" s="3"/>
      <c r="BE410" s="3"/>
    </row>
    <row r="411" spans="1:57" ht="51">
      <c r="A411" s="61" t="s">
        <v>1444</v>
      </c>
      <c r="B411" s="58" t="s">
        <v>1445</v>
      </c>
      <c r="C411" s="65" t="s">
        <v>1446</v>
      </c>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t="s">
        <v>464</v>
      </c>
      <c r="AE411" s="20"/>
      <c r="AF411" s="26"/>
      <c r="AG411" s="26"/>
      <c r="AH411" s="26"/>
      <c r="AI411" s="26"/>
      <c r="AJ411" s="26"/>
      <c r="AK411" s="26"/>
      <c r="AL411" s="26"/>
      <c r="AM411" s="26"/>
      <c r="AN411" s="26"/>
      <c r="AO411" s="26"/>
      <c r="AP411" s="26"/>
      <c r="AQ411" s="26"/>
      <c r="AR411" s="26"/>
      <c r="AS411" s="26"/>
      <c r="AT411" s="26"/>
      <c r="AU411" s="26"/>
      <c r="AV411" s="26"/>
      <c r="AW411" s="26"/>
      <c r="AX411" s="18"/>
      <c r="AY411" s="3"/>
      <c r="AZ411" s="3"/>
      <c r="BA411" s="3"/>
      <c r="BB411" s="3"/>
      <c r="BC411" s="3"/>
      <c r="BD411" s="3"/>
      <c r="BE411" s="3"/>
    </row>
    <row r="412" spans="1:57" ht="12.75">
      <c r="A412" s="61" t="s">
        <v>1447</v>
      </c>
      <c r="B412" s="59" t="s">
        <v>77</v>
      </c>
      <c r="C412" s="65" t="s">
        <v>1448</v>
      </c>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3" t="s">
        <v>464</v>
      </c>
      <c r="AE412" s="20"/>
      <c r="AF412" s="26"/>
      <c r="AG412" s="26"/>
      <c r="AH412" s="26"/>
      <c r="AI412" s="26"/>
      <c r="AJ412" s="26"/>
      <c r="AK412" s="26"/>
      <c r="AL412" s="26"/>
      <c r="AM412" s="26"/>
      <c r="AN412" s="26"/>
      <c r="AO412" s="26"/>
      <c r="AP412" s="26"/>
      <c r="AQ412" s="26"/>
      <c r="AR412" s="26"/>
      <c r="AS412" s="26"/>
      <c r="AT412" s="26"/>
      <c r="AU412" s="26"/>
      <c r="AV412" s="26"/>
      <c r="AW412" s="26"/>
      <c r="AX412" s="18"/>
      <c r="AY412" s="3"/>
      <c r="AZ412" s="3"/>
      <c r="BA412" s="3"/>
      <c r="BB412" s="3"/>
      <c r="BC412" s="3"/>
      <c r="BD412" s="3"/>
      <c r="BE412" s="3"/>
    </row>
    <row r="413" spans="1:57" ht="20.25">
      <c r="A413" s="61" t="s">
        <v>1449</v>
      </c>
      <c r="B413" s="59" t="s">
        <v>1450</v>
      </c>
      <c r="C413" s="65" t="s">
        <v>1451</v>
      </c>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3" t="s">
        <v>464</v>
      </c>
      <c r="AE413" s="20"/>
      <c r="AF413" s="26"/>
      <c r="AG413" s="26"/>
      <c r="AH413" s="26"/>
      <c r="AI413" s="26"/>
      <c r="AJ413" s="26"/>
      <c r="AK413" s="26"/>
      <c r="AL413" s="26"/>
      <c r="AM413" s="26"/>
      <c r="AN413" s="26"/>
      <c r="AO413" s="26"/>
      <c r="AP413" s="26"/>
      <c r="AQ413" s="26"/>
      <c r="AR413" s="26"/>
      <c r="AS413" s="26"/>
      <c r="AT413" s="26"/>
      <c r="AU413" s="26"/>
      <c r="AV413" s="26"/>
      <c r="AW413" s="26"/>
      <c r="AX413" s="18"/>
      <c r="AY413" s="3"/>
      <c r="AZ413" s="3"/>
      <c r="BA413" s="3"/>
      <c r="BB413" s="3"/>
      <c r="BC413" s="3"/>
      <c r="BD413" s="3"/>
      <c r="BE413" s="3"/>
    </row>
    <row r="414" spans="1:57" ht="20.25">
      <c r="A414" s="61" t="s">
        <v>1452</v>
      </c>
      <c r="B414" s="58" t="s">
        <v>1453</v>
      </c>
      <c r="C414" s="65" t="s">
        <v>1454</v>
      </c>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t="s">
        <v>464</v>
      </c>
      <c r="AE414" s="20"/>
      <c r="AF414" s="26"/>
      <c r="AG414" s="26"/>
      <c r="AH414" s="26"/>
      <c r="AI414" s="26"/>
      <c r="AJ414" s="26"/>
      <c r="AK414" s="26"/>
      <c r="AL414" s="26"/>
      <c r="AM414" s="26"/>
      <c r="AN414" s="26"/>
      <c r="AO414" s="26"/>
      <c r="AP414" s="26"/>
      <c r="AQ414" s="26"/>
      <c r="AR414" s="26"/>
      <c r="AS414" s="26"/>
      <c r="AT414" s="26"/>
      <c r="AU414" s="26"/>
      <c r="AV414" s="26"/>
      <c r="AW414" s="26"/>
      <c r="AX414" s="18"/>
      <c r="AY414" s="3"/>
      <c r="AZ414" s="3"/>
      <c r="BA414" s="3"/>
      <c r="BB414" s="3"/>
      <c r="BC414" s="3"/>
      <c r="BD414" s="3"/>
      <c r="BE414" s="3"/>
    </row>
    <row r="415" spans="1:57" ht="20.25">
      <c r="A415" s="61" t="s">
        <v>1455</v>
      </c>
      <c r="B415" s="58" t="s">
        <v>556</v>
      </c>
      <c r="C415" s="65" t="s">
        <v>1456</v>
      </c>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t="s">
        <v>464</v>
      </c>
      <c r="AE415" s="20"/>
      <c r="AF415" s="26"/>
      <c r="AG415" s="26"/>
      <c r="AH415" s="26"/>
      <c r="AI415" s="26"/>
      <c r="AJ415" s="26"/>
      <c r="AK415" s="26"/>
      <c r="AL415" s="26"/>
      <c r="AM415" s="26"/>
      <c r="AN415" s="26"/>
      <c r="AO415" s="26"/>
      <c r="AP415" s="26"/>
      <c r="AQ415" s="26"/>
      <c r="AR415" s="26"/>
      <c r="AS415" s="26"/>
      <c r="AT415" s="26"/>
      <c r="AU415" s="26"/>
      <c r="AV415" s="26"/>
      <c r="AW415" s="26"/>
      <c r="AX415" s="18"/>
      <c r="AY415" s="3"/>
      <c r="AZ415" s="3"/>
      <c r="BA415" s="3"/>
      <c r="BB415" s="3"/>
      <c r="BC415" s="3"/>
      <c r="BD415" s="3"/>
      <c r="BE415" s="3"/>
    </row>
    <row r="416" spans="1:57" ht="30">
      <c r="A416" s="61" t="s">
        <v>1457</v>
      </c>
      <c r="B416" s="59" t="s">
        <v>1458</v>
      </c>
      <c r="C416" s="65" t="s">
        <v>1459</v>
      </c>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3" t="s">
        <v>464</v>
      </c>
      <c r="AE416" s="20"/>
      <c r="AF416" s="26"/>
      <c r="AG416" s="26"/>
      <c r="AH416" s="26"/>
      <c r="AI416" s="26"/>
      <c r="AJ416" s="26"/>
      <c r="AK416" s="26"/>
      <c r="AL416" s="26"/>
      <c r="AM416" s="26"/>
      <c r="AN416" s="26"/>
      <c r="AO416" s="26"/>
      <c r="AP416" s="26"/>
      <c r="AQ416" s="26"/>
      <c r="AR416" s="26"/>
      <c r="AS416" s="26"/>
      <c r="AT416" s="26"/>
      <c r="AU416" s="26"/>
      <c r="AV416" s="26"/>
      <c r="AW416" s="26"/>
      <c r="AX416" s="18"/>
      <c r="AY416" s="3"/>
      <c r="AZ416" s="3"/>
      <c r="BA416" s="3"/>
      <c r="BB416" s="3"/>
      <c r="BC416" s="3"/>
      <c r="BD416" s="3"/>
      <c r="BE416" s="3"/>
    </row>
    <row r="417" spans="1:57" ht="20.25">
      <c r="A417" s="61" t="s">
        <v>1460</v>
      </c>
      <c r="B417" s="59" t="s">
        <v>88</v>
      </c>
      <c r="C417" s="65" t="s">
        <v>1461</v>
      </c>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3" t="s">
        <v>464</v>
      </c>
      <c r="AE417" s="20"/>
      <c r="AF417" s="26"/>
      <c r="AG417" s="26"/>
      <c r="AH417" s="26"/>
      <c r="AI417" s="26"/>
      <c r="AJ417" s="26"/>
      <c r="AK417" s="26"/>
      <c r="AL417" s="26"/>
      <c r="AM417" s="26"/>
      <c r="AN417" s="26"/>
      <c r="AO417" s="26"/>
      <c r="AP417" s="26"/>
      <c r="AQ417" s="26"/>
      <c r="AR417" s="26"/>
      <c r="AS417" s="26"/>
      <c r="AT417" s="26"/>
      <c r="AU417" s="26"/>
      <c r="AV417" s="26"/>
      <c r="AW417" s="26"/>
      <c r="AX417" s="18"/>
      <c r="AY417" s="3"/>
      <c r="AZ417" s="3"/>
      <c r="BA417" s="3"/>
      <c r="BB417" s="3"/>
      <c r="BC417" s="3"/>
      <c r="BD417" s="3"/>
      <c r="BE417" s="3"/>
    </row>
    <row r="418" spans="1:57" ht="12.75">
      <c r="A418" s="61" t="s">
        <v>1462</v>
      </c>
      <c r="B418" s="59" t="s">
        <v>91</v>
      </c>
      <c r="C418" s="65" t="s">
        <v>1463</v>
      </c>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3" t="s">
        <v>464</v>
      </c>
      <c r="AE418" s="20"/>
      <c r="AF418" s="26"/>
      <c r="AG418" s="26"/>
      <c r="AH418" s="26"/>
      <c r="AI418" s="26"/>
      <c r="AJ418" s="26"/>
      <c r="AK418" s="26"/>
      <c r="AL418" s="26"/>
      <c r="AM418" s="26"/>
      <c r="AN418" s="26"/>
      <c r="AO418" s="26"/>
      <c r="AP418" s="26"/>
      <c r="AQ418" s="26"/>
      <c r="AR418" s="26"/>
      <c r="AS418" s="26"/>
      <c r="AT418" s="26"/>
      <c r="AU418" s="26"/>
      <c r="AV418" s="26"/>
      <c r="AW418" s="26"/>
      <c r="AX418" s="18"/>
      <c r="AY418" s="3"/>
      <c r="AZ418" s="3"/>
      <c r="BA418" s="3"/>
      <c r="BB418" s="3"/>
      <c r="BC418" s="3"/>
      <c r="BD418" s="3"/>
      <c r="BE418" s="3"/>
    </row>
    <row r="419" spans="1:57" ht="20.25">
      <c r="A419" s="61" t="s">
        <v>1464</v>
      </c>
      <c r="B419" s="59" t="s">
        <v>94</v>
      </c>
      <c r="C419" s="65" t="s">
        <v>1465</v>
      </c>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3" t="s">
        <v>464</v>
      </c>
      <c r="AE419" s="20"/>
      <c r="AF419" s="26"/>
      <c r="AG419" s="26"/>
      <c r="AH419" s="26"/>
      <c r="AI419" s="26"/>
      <c r="AJ419" s="26"/>
      <c r="AK419" s="26"/>
      <c r="AL419" s="26"/>
      <c r="AM419" s="26"/>
      <c r="AN419" s="26"/>
      <c r="AO419" s="26"/>
      <c r="AP419" s="26"/>
      <c r="AQ419" s="26"/>
      <c r="AR419" s="26"/>
      <c r="AS419" s="26"/>
      <c r="AT419" s="26"/>
      <c r="AU419" s="26"/>
      <c r="AV419" s="26"/>
      <c r="AW419" s="26"/>
      <c r="AX419" s="18"/>
      <c r="AY419" s="3"/>
      <c r="AZ419" s="3"/>
      <c r="BA419" s="3"/>
      <c r="BB419" s="3"/>
      <c r="BC419" s="3"/>
      <c r="BD419" s="3"/>
      <c r="BE419" s="3"/>
    </row>
    <row r="420" spans="1:57" ht="12.75">
      <c r="A420" s="61" t="s">
        <v>1466</v>
      </c>
      <c r="B420" s="58" t="s">
        <v>572</v>
      </c>
      <c r="C420" s="65" t="s">
        <v>1467</v>
      </c>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t="s">
        <v>464</v>
      </c>
      <c r="AE420" s="20"/>
      <c r="AF420" s="26"/>
      <c r="AG420" s="26"/>
      <c r="AH420" s="26"/>
      <c r="AI420" s="26"/>
      <c r="AJ420" s="26"/>
      <c r="AK420" s="26"/>
      <c r="AL420" s="26"/>
      <c r="AM420" s="26"/>
      <c r="AN420" s="26"/>
      <c r="AO420" s="26"/>
      <c r="AP420" s="26"/>
      <c r="AQ420" s="26"/>
      <c r="AR420" s="26"/>
      <c r="AS420" s="26"/>
      <c r="AT420" s="26"/>
      <c r="AU420" s="26"/>
      <c r="AV420" s="26"/>
      <c r="AW420" s="26"/>
      <c r="AX420" s="18"/>
      <c r="AY420" s="3"/>
      <c r="AZ420" s="3"/>
      <c r="BA420" s="3"/>
      <c r="BB420" s="3"/>
      <c r="BC420" s="3"/>
      <c r="BD420" s="3"/>
      <c r="BE420" s="3"/>
    </row>
    <row r="421" spans="1:57" ht="20.25">
      <c r="A421" s="61" t="s">
        <v>1468</v>
      </c>
      <c r="B421" s="59" t="s">
        <v>99</v>
      </c>
      <c r="C421" s="65" t="s">
        <v>1469</v>
      </c>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3" t="s">
        <v>464</v>
      </c>
      <c r="AE421" s="20"/>
      <c r="AF421" s="26"/>
      <c r="AG421" s="26"/>
      <c r="AH421" s="26"/>
      <c r="AI421" s="26"/>
      <c r="AJ421" s="26"/>
      <c r="AK421" s="26"/>
      <c r="AL421" s="26"/>
      <c r="AM421" s="26"/>
      <c r="AN421" s="26"/>
      <c r="AO421" s="26"/>
      <c r="AP421" s="26"/>
      <c r="AQ421" s="26"/>
      <c r="AR421" s="26"/>
      <c r="AS421" s="26"/>
      <c r="AT421" s="26"/>
      <c r="AU421" s="26"/>
      <c r="AV421" s="26"/>
      <c r="AW421" s="26"/>
      <c r="AX421" s="18"/>
      <c r="AY421" s="3"/>
      <c r="AZ421" s="3"/>
      <c r="BA421" s="3"/>
      <c r="BB421" s="3"/>
      <c r="BC421" s="3"/>
      <c r="BD421" s="3"/>
      <c r="BE421" s="3"/>
    </row>
    <row r="422" spans="1:57" ht="20.25">
      <c r="A422" s="61" t="s">
        <v>1470</v>
      </c>
      <c r="B422" s="58" t="s">
        <v>1471</v>
      </c>
      <c r="C422" s="65" t="s">
        <v>1472</v>
      </c>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t="s">
        <v>464</v>
      </c>
      <c r="AE422" s="20"/>
      <c r="AF422" s="26"/>
      <c r="AG422" s="26"/>
      <c r="AH422" s="26"/>
      <c r="AI422" s="26"/>
      <c r="AJ422" s="26"/>
      <c r="AK422" s="26"/>
      <c r="AL422" s="26"/>
      <c r="AM422" s="26"/>
      <c r="AN422" s="26"/>
      <c r="AO422" s="26"/>
      <c r="AP422" s="26"/>
      <c r="AQ422" s="26"/>
      <c r="AR422" s="26"/>
      <c r="AS422" s="26"/>
      <c r="AT422" s="26"/>
      <c r="AU422" s="26"/>
      <c r="AV422" s="26"/>
      <c r="AW422" s="26"/>
      <c r="AX422" s="18"/>
      <c r="AY422" s="3"/>
      <c r="AZ422" s="3"/>
      <c r="BA422" s="3"/>
      <c r="BB422" s="3"/>
      <c r="BC422" s="3"/>
      <c r="BD422" s="3"/>
      <c r="BE422" s="3"/>
    </row>
    <row r="423" spans="1:57" ht="30">
      <c r="A423" s="61" t="s">
        <v>1473</v>
      </c>
      <c r="B423" s="58" t="s">
        <v>505</v>
      </c>
      <c r="C423" s="65" t="s">
        <v>1474</v>
      </c>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t="s">
        <v>464</v>
      </c>
      <c r="AE423" s="20"/>
      <c r="AF423" s="26"/>
      <c r="AG423" s="26"/>
      <c r="AH423" s="26"/>
      <c r="AI423" s="26"/>
      <c r="AJ423" s="26"/>
      <c r="AK423" s="26"/>
      <c r="AL423" s="26"/>
      <c r="AM423" s="26"/>
      <c r="AN423" s="26"/>
      <c r="AO423" s="26"/>
      <c r="AP423" s="26"/>
      <c r="AQ423" s="26"/>
      <c r="AR423" s="26"/>
      <c r="AS423" s="26"/>
      <c r="AT423" s="26"/>
      <c r="AU423" s="26"/>
      <c r="AV423" s="26"/>
      <c r="AW423" s="26"/>
      <c r="AX423" s="18"/>
      <c r="AY423" s="3"/>
      <c r="AZ423" s="3"/>
      <c r="BA423" s="3"/>
      <c r="BB423" s="3"/>
      <c r="BC423" s="3"/>
      <c r="BD423" s="3"/>
      <c r="BE423" s="3"/>
    </row>
    <row r="424" spans="1:57" ht="30">
      <c r="A424" s="61" t="s">
        <v>1475</v>
      </c>
      <c r="B424" s="59" t="s">
        <v>107</v>
      </c>
      <c r="C424" s="65" t="s">
        <v>1476</v>
      </c>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3" t="s">
        <v>464</v>
      </c>
      <c r="AE424" s="20"/>
      <c r="AF424" s="26"/>
      <c r="AG424" s="26"/>
      <c r="AH424" s="26"/>
      <c r="AI424" s="26"/>
      <c r="AJ424" s="26"/>
      <c r="AK424" s="26"/>
      <c r="AL424" s="26"/>
      <c r="AM424" s="26"/>
      <c r="AN424" s="26"/>
      <c r="AO424" s="26"/>
      <c r="AP424" s="26"/>
      <c r="AQ424" s="26"/>
      <c r="AR424" s="26"/>
      <c r="AS424" s="26"/>
      <c r="AT424" s="26"/>
      <c r="AU424" s="26"/>
      <c r="AV424" s="26"/>
      <c r="AW424" s="26"/>
      <c r="AX424" s="18"/>
      <c r="AY424" s="3"/>
      <c r="AZ424" s="3"/>
      <c r="BA424" s="3"/>
      <c r="BB424" s="3"/>
      <c r="BC424" s="3"/>
      <c r="BD424" s="3"/>
      <c r="BE424" s="3"/>
    </row>
    <row r="425" spans="1:57" ht="30">
      <c r="A425" s="61" t="s">
        <v>1477</v>
      </c>
      <c r="B425" s="58" t="s">
        <v>1478</v>
      </c>
      <c r="C425" s="65" t="s">
        <v>1479</v>
      </c>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t="s">
        <v>464</v>
      </c>
      <c r="AE425" s="20"/>
      <c r="AF425" s="26"/>
      <c r="AG425" s="26"/>
      <c r="AH425" s="26"/>
      <c r="AI425" s="26"/>
      <c r="AJ425" s="26"/>
      <c r="AK425" s="26"/>
      <c r="AL425" s="26"/>
      <c r="AM425" s="26"/>
      <c r="AN425" s="26"/>
      <c r="AO425" s="26"/>
      <c r="AP425" s="26"/>
      <c r="AQ425" s="26"/>
      <c r="AR425" s="26"/>
      <c r="AS425" s="26"/>
      <c r="AT425" s="26"/>
      <c r="AU425" s="26"/>
      <c r="AV425" s="26"/>
      <c r="AW425" s="26"/>
      <c r="AX425" s="18"/>
      <c r="AY425" s="3"/>
      <c r="AZ425" s="3"/>
      <c r="BA425" s="3"/>
      <c r="BB425" s="3"/>
      <c r="BC425" s="3"/>
      <c r="BD425" s="3"/>
      <c r="BE425" s="3"/>
    </row>
    <row r="426" spans="1:57" ht="12.75">
      <c r="A426" s="61" t="s">
        <v>1480</v>
      </c>
      <c r="B426" s="59" t="s">
        <v>1481</v>
      </c>
      <c r="C426" s="65" t="s">
        <v>1482</v>
      </c>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3" t="s">
        <v>464</v>
      </c>
      <c r="AE426" s="20"/>
      <c r="AF426" s="26"/>
      <c r="AG426" s="26"/>
      <c r="AH426" s="26"/>
      <c r="AI426" s="26"/>
      <c r="AJ426" s="26"/>
      <c r="AK426" s="26"/>
      <c r="AL426" s="26"/>
      <c r="AM426" s="26"/>
      <c r="AN426" s="26"/>
      <c r="AO426" s="26"/>
      <c r="AP426" s="26"/>
      <c r="AQ426" s="26"/>
      <c r="AR426" s="26"/>
      <c r="AS426" s="26"/>
      <c r="AT426" s="26"/>
      <c r="AU426" s="26"/>
      <c r="AV426" s="26"/>
      <c r="AW426" s="26"/>
      <c r="AX426" s="18"/>
      <c r="AY426" s="3"/>
      <c r="AZ426" s="3"/>
      <c r="BA426" s="3"/>
      <c r="BB426" s="3"/>
      <c r="BC426" s="3"/>
      <c r="BD426" s="3"/>
      <c r="BE426" s="3"/>
    </row>
    <row r="427" spans="1:57" ht="20.25">
      <c r="A427" s="61" t="s">
        <v>1483</v>
      </c>
      <c r="B427" s="58" t="s">
        <v>1484</v>
      </c>
      <c r="C427" s="65" t="s">
        <v>1485</v>
      </c>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t="s">
        <v>464</v>
      </c>
      <c r="AE427" s="20"/>
      <c r="AF427" s="26"/>
      <c r="AG427" s="26"/>
      <c r="AH427" s="26"/>
      <c r="AI427" s="26"/>
      <c r="AJ427" s="26"/>
      <c r="AK427" s="26"/>
      <c r="AL427" s="26"/>
      <c r="AM427" s="26"/>
      <c r="AN427" s="26"/>
      <c r="AO427" s="26"/>
      <c r="AP427" s="26"/>
      <c r="AQ427" s="26"/>
      <c r="AR427" s="26"/>
      <c r="AS427" s="26"/>
      <c r="AT427" s="26"/>
      <c r="AU427" s="26"/>
      <c r="AV427" s="26"/>
      <c r="AW427" s="26"/>
      <c r="AX427" s="18"/>
      <c r="AY427" s="3"/>
      <c r="AZ427" s="3"/>
      <c r="BA427" s="3"/>
      <c r="BB427" s="3"/>
      <c r="BC427" s="3"/>
      <c r="BD427" s="3"/>
      <c r="BE427" s="3"/>
    </row>
    <row r="428" spans="1:104" s="45" customFormat="1" ht="30">
      <c r="A428" s="60" t="s">
        <v>1486</v>
      </c>
      <c r="B428" s="57" t="s">
        <v>1487</v>
      </c>
      <c r="C428" s="65" t="s">
        <v>1488</v>
      </c>
      <c r="D428" s="23" t="s">
        <v>464</v>
      </c>
      <c r="E428" s="23" t="s">
        <v>464</v>
      </c>
      <c r="F428" s="23" t="s">
        <v>464</v>
      </c>
      <c r="G428" s="23" t="s">
        <v>464</v>
      </c>
      <c r="H428" s="23" t="s">
        <v>464</v>
      </c>
      <c r="I428" s="23" t="s">
        <v>464</v>
      </c>
      <c r="J428" s="23" t="s">
        <v>464</v>
      </c>
      <c r="K428" s="23" t="s">
        <v>464</v>
      </c>
      <c r="L428" s="23" t="s">
        <v>464</v>
      </c>
      <c r="M428" s="23" t="s">
        <v>464</v>
      </c>
      <c r="N428" s="23" t="s">
        <v>464</v>
      </c>
      <c r="O428" s="23" t="s">
        <v>464</v>
      </c>
      <c r="P428" s="23" t="s">
        <v>464</v>
      </c>
      <c r="Q428" s="23" t="s">
        <v>464</v>
      </c>
      <c r="R428" s="23" t="s">
        <v>464</v>
      </c>
      <c r="S428" s="23" t="s">
        <v>464</v>
      </c>
      <c r="T428" s="23" t="s">
        <v>464</v>
      </c>
      <c r="U428" s="23" t="s">
        <v>464</v>
      </c>
      <c r="V428" s="23" t="s">
        <v>464</v>
      </c>
      <c r="W428" s="23" t="s">
        <v>464</v>
      </c>
      <c r="X428" s="23" t="s">
        <v>464</v>
      </c>
      <c r="Y428" s="23" t="s">
        <v>464</v>
      </c>
      <c r="Z428" s="23" t="s">
        <v>464</v>
      </c>
      <c r="AA428" s="23" t="s">
        <v>464</v>
      </c>
      <c r="AB428" s="23" t="s">
        <v>464</v>
      </c>
      <c r="AC428" s="23" t="s">
        <v>464</v>
      </c>
      <c r="AD428" s="23" t="s">
        <v>464</v>
      </c>
      <c r="AE428" s="20" t="s">
        <v>464</v>
      </c>
      <c r="AF428" s="26">
        <f>SUM(AF429:AF465)</f>
        <v>0</v>
      </c>
      <c r="AG428" s="26">
        <f aca="true" t="shared" si="33" ref="AG428:AW428">SUM(AG429:AG465)</f>
        <v>0</v>
      </c>
      <c r="AH428" s="26">
        <f t="shared" si="33"/>
        <v>0</v>
      </c>
      <c r="AI428" s="26">
        <f t="shared" si="33"/>
        <v>0</v>
      </c>
      <c r="AJ428" s="26">
        <f t="shared" si="33"/>
        <v>0</v>
      </c>
      <c r="AK428" s="26">
        <f t="shared" si="33"/>
        <v>0</v>
      </c>
      <c r="AL428" s="26">
        <f t="shared" si="33"/>
        <v>0</v>
      </c>
      <c r="AM428" s="26">
        <f t="shared" si="33"/>
        <v>0</v>
      </c>
      <c r="AN428" s="26">
        <f t="shared" si="33"/>
        <v>0</v>
      </c>
      <c r="AO428" s="26">
        <f t="shared" si="33"/>
        <v>0</v>
      </c>
      <c r="AP428" s="26">
        <f t="shared" si="33"/>
        <v>0</v>
      </c>
      <c r="AQ428" s="26">
        <f t="shared" si="33"/>
        <v>0</v>
      </c>
      <c r="AR428" s="26">
        <f t="shared" si="33"/>
        <v>0</v>
      </c>
      <c r="AS428" s="26">
        <f t="shared" si="33"/>
        <v>0</v>
      </c>
      <c r="AT428" s="26">
        <f t="shared" si="33"/>
        <v>0</v>
      </c>
      <c r="AU428" s="26">
        <f t="shared" si="33"/>
        <v>0</v>
      </c>
      <c r="AV428" s="26">
        <f t="shared" si="33"/>
        <v>0</v>
      </c>
      <c r="AW428" s="26">
        <f t="shared" si="33"/>
        <v>0</v>
      </c>
      <c r="AX428" s="18"/>
      <c r="AY428" s="42"/>
      <c r="AZ428" s="42"/>
      <c r="BA428" s="42"/>
      <c r="BB428" s="42"/>
      <c r="BC428" s="42"/>
      <c r="BD428" s="42"/>
      <c r="BE428" s="42"/>
      <c r="BF428" s="43"/>
      <c r="BG428" s="43"/>
      <c r="BH428" s="43"/>
      <c r="BI428" s="43"/>
      <c r="BJ428" s="43"/>
      <c r="BK428" s="43"/>
      <c r="BL428" s="43"/>
      <c r="BM428" s="43"/>
      <c r="BN428" s="43"/>
      <c r="BO428" s="43"/>
      <c r="BP428" s="43"/>
      <c r="BQ428" s="43"/>
      <c r="BR428" s="43"/>
      <c r="BS428" s="43"/>
      <c r="BT428" s="43"/>
      <c r="BU428" s="43"/>
      <c r="BV428" s="43"/>
      <c r="BW428" s="43"/>
      <c r="BX428" s="43"/>
      <c r="BY428" s="43"/>
      <c r="BZ428" s="43"/>
      <c r="CA428" s="43"/>
      <c r="CB428" s="43"/>
      <c r="CC428" s="43"/>
      <c r="CD428" s="43"/>
      <c r="CE428" s="43"/>
      <c r="CF428" s="43"/>
      <c r="CG428" s="43"/>
      <c r="CH428" s="43"/>
      <c r="CI428" s="43"/>
      <c r="CJ428" s="43"/>
      <c r="CK428" s="43"/>
      <c r="CL428" s="43"/>
      <c r="CM428" s="43"/>
      <c r="CN428" s="43"/>
      <c r="CO428" s="43"/>
      <c r="CP428" s="43"/>
      <c r="CQ428" s="43"/>
      <c r="CR428" s="43"/>
      <c r="CS428" s="43"/>
      <c r="CT428" s="43"/>
      <c r="CU428" s="43"/>
      <c r="CV428" s="43"/>
      <c r="CW428" s="43"/>
      <c r="CX428" s="43"/>
      <c r="CY428" s="43"/>
      <c r="CZ428" s="44"/>
    </row>
    <row r="429" spans="1:57" ht="20.25">
      <c r="A429" s="61" t="s">
        <v>1489</v>
      </c>
      <c r="B429" s="58" t="s">
        <v>478</v>
      </c>
      <c r="C429" s="65" t="s">
        <v>1490</v>
      </c>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t="s">
        <v>464</v>
      </c>
      <c r="AE429" s="20"/>
      <c r="AF429" s="26"/>
      <c r="AG429" s="26"/>
      <c r="AH429" s="26"/>
      <c r="AI429" s="26"/>
      <c r="AJ429" s="26"/>
      <c r="AK429" s="26"/>
      <c r="AL429" s="26"/>
      <c r="AM429" s="26"/>
      <c r="AN429" s="26"/>
      <c r="AO429" s="26"/>
      <c r="AP429" s="26"/>
      <c r="AQ429" s="26"/>
      <c r="AR429" s="26"/>
      <c r="AS429" s="26"/>
      <c r="AT429" s="26"/>
      <c r="AU429" s="26"/>
      <c r="AV429" s="26"/>
      <c r="AW429" s="26"/>
      <c r="AX429" s="18"/>
      <c r="AY429" s="3"/>
      <c r="AZ429" s="3"/>
      <c r="BA429" s="3"/>
      <c r="BB429" s="3"/>
      <c r="BC429" s="3"/>
      <c r="BD429" s="3"/>
      <c r="BE429" s="3"/>
    </row>
    <row r="430" spans="1:57" ht="20.25">
      <c r="A430" s="61" t="s">
        <v>1491</v>
      </c>
      <c r="B430" s="58" t="s">
        <v>481</v>
      </c>
      <c r="C430" s="65" t="s">
        <v>1492</v>
      </c>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t="s">
        <v>464</v>
      </c>
      <c r="AE430" s="20"/>
      <c r="AF430" s="26"/>
      <c r="AG430" s="26"/>
      <c r="AH430" s="26"/>
      <c r="AI430" s="26"/>
      <c r="AJ430" s="26"/>
      <c r="AK430" s="26"/>
      <c r="AL430" s="26"/>
      <c r="AM430" s="26"/>
      <c r="AN430" s="26"/>
      <c r="AO430" s="26"/>
      <c r="AP430" s="26"/>
      <c r="AQ430" s="26"/>
      <c r="AR430" s="26"/>
      <c r="AS430" s="26"/>
      <c r="AT430" s="26"/>
      <c r="AU430" s="26"/>
      <c r="AV430" s="26"/>
      <c r="AW430" s="26"/>
      <c r="AX430" s="18"/>
      <c r="AY430" s="3"/>
      <c r="AZ430" s="3"/>
      <c r="BA430" s="3"/>
      <c r="BB430" s="3"/>
      <c r="BC430" s="3"/>
      <c r="BD430" s="3"/>
      <c r="BE430" s="3"/>
    </row>
    <row r="431" spans="1:57" ht="60.75">
      <c r="A431" s="61" t="s">
        <v>1493</v>
      </c>
      <c r="B431" s="59" t="s">
        <v>484</v>
      </c>
      <c r="C431" s="65" t="s">
        <v>1494</v>
      </c>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3" t="s">
        <v>464</v>
      </c>
      <c r="AE431" s="20"/>
      <c r="AF431" s="26"/>
      <c r="AG431" s="26"/>
      <c r="AH431" s="26"/>
      <c r="AI431" s="26"/>
      <c r="AJ431" s="26"/>
      <c r="AK431" s="26"/>
      <c r="AL431" s="26"/>
      <c r="AM431" s="26"/>
      <c r="AN431" s="26"/>
      <c r="AO431" s="26"/>
      <c r="AP431" s="26"/>
      <c r="AQ431" s="26"/>
      <c r="AR431" s="26"/>
      <c r="AS431" s="26"/>
      <c r="AT431" s="26"/>
      <c r="AU431" s="26"/>
      <c r="AV431" s="26"/>
      <c r="AW431" s="26"/>
      <c r="AX431" s="18"/>
      <c r="AY431" s="3"/>
      <c r="AZ431" s="3"/>
      <c r="BA431" s="3"/>
      <c r="BB431" s="3"/>
      <c r="BC431" s="3"/>
      <c r="BD431" s="3"/>
      <c r="BE431" s="3"/>
    </row>
    <row r="432" spans="1:57" ht="20.25">
      <c r="A432" s="61" t="s">
        <v>1495</v>
      </c>
      <c r="B432" s="58" t="s">
        <v>487</v>
      </c>
      <c r="C432" s="65" t="s">
        <v>1496</v>
      </c>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t="s">
        <v>464</v>
      </c>
      <c r="AE432" s="20"/>
      <c r="AF432" s="26"/>
      <c r="AG432" s="26"/>
      <c r="AH432" s="26"/>
      <c r="AI432" s="26"/>
      <c r="AJ432" s="26"/>
      <c r="AK432" s="26"/>
      <c r="AL432" s="26"/>
      <c r="AM432" s="26"/>
      <c r="AN432" s="26"/>
      <c r="AO432" s="26"/>
      <c r="AP432" s="26"/>
      <c r="AQ432" s="26"/>
      <c r="AR432" s="26"/>
      <c r="AS432" s="26"/>
      <c r="AT432" s="26"/>
      <c r="AU432" s="26"/>
      <c r="AV432" s="26"/>
      <c r="AW432" s="26"/>
      <c r="AX432" s="18"/>
      <c r="AY432" s="3"/>
      <c r="AZ432" s="3"/>
      <c r="BA432" s="3"/>
      <c r="BB432" s="3"/>
      <c r="BC432" s="3"/>
      <c r="BD432" s="3"/>
      <c r="BE432" s="3"/>
    </row>
    <row r="433" spans="1:57" ht="20.25">
      <c r="A433" s="61" t="s">
        <v>1497</v>
      </c>
      <c r="B433" s="58" t="s">
        <v>490</v>
      </c>
      <c r="C433" s="65" t="s">
        <v>1498</v>
      </c>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t="s">
        <v>464</v>
      </c>
      <c r="AE433" s="20"/>
      <c r="AF433" s="26"/>
      <c r="AG433" s="26"/>
      <c r="AH433" s="26"/>
      <c r="AI433" s="26"/>
      <c r="AJ433" s="26"/>
      <c r="AK433" s="26"/>
      <c r="AL433" s="26"/>
      <c r="AM433" s="26"/>
      <c r="AN433" s="26"/>
      <c r="AO433" s="26"/>
      <c r="AP433" s="26"/>
      <c r="AQ433" s="26"/>
      <c r="AR433" s="26"/>
      <c r="AS433" s="26"/>
      <c r="AT433" s="26"/>
      <c r="AU433" s="26"/>
      <c r="AV433" s="26"/>
      <c r="AW433" s="26"/>
      <c r="AX433" s="18"/>
      <c r="AY433" s="3"/>
      <c r="AZ433" s="3"/>
      <c r="BA433" s="3"/>
      <c r="BB433" s="3"/>
      <c r="BC433" s="3"/>
      <c r="BD433" s="3"/>
      <c r="BE433" s="3"/>
    </row>
    <row r="434" spans="1:57" ht="40.5">
      <c r="A434" s="61" t="s">
        <v>1499</v>
      </c>
      <c r="B434" s="58" t="s">
        <v>493</v>
      </c>
      <c r="C434" s="65" t="s">
        <v>1500</v>
      </c>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t="s">
        <v>464</v>
      </c>
      <c r="AE434" s="20"/>
      <c r="AF434" s="26"/>
      <c r="AG434" s="26"/>
      <c r="AH434" s="26"/>
      <c r="AI434" s="26"/>
      <c r="AJ434" s="26"/>
      <c r="AK434" s="26"/>
      <c r="AL434" s="26"/>
      <c r="AM434" s="26"/>
      <c r="AN434" s="26"/>
      <c r="AO434" s="26"/>
      <c r="AP434" s="26"/>
      <c r="AQ434" s="26"/>
      <c r="AR434" s="26"/>
      <c r="AS434" s="26"/>
      <c r="AT434" s="26"/>
      <c r="AU434" s="26"/>
      <c r="AV434" s="26"/>
      <c r="AW434" s="26"/>
      <c r="AX434" s="18"/>
      <c r="AY434" s="3"/>
      <c r="AZ434" s="3"/>
      <c r="BA434" s="3"/>
      <c r="BB434" s="3"/>
      <c r="BC434" s="3"/>
      <c r="BD434" s="3"/>
      <c r="BE434" s="3"/>
    </row>
    <row r="435" spans="1:57" ht="20.25">
      <c r="A435" s="61" t="s">
        <v>1501</v>
      </c>
      <c r="B435" s="59" t="s">
        <v>496</v>
      </c>
      <c r="C435" s="65" t="s">
        <v>1502</v>
      </c>
      <c r="D435" s="24"/>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3" t="s">
        <v>464</v>
      </c>
      <c r="AE435" s="20"/>
      <c r="AF435" s="26"/>
      <c r="AG435" s="26"/>
      <c r="AH435" s="26"/>
      <c r="AI435" s="26"/>
      <c r="AJ435" s="26"/>
      <c r="AK435" s="26"/>
      <c r="AL435" s="26"/>
      <c r="AM435" s="26"/>
      <c r="AN435" s="26"/>
      <c r="AO435" s="26"/>
      <c r="AP435" s="26"/>
      <c r="AQ435" s="26"/>
      <c r="AR435" s="26"/>
      <c r="AS435" s="26"/>
      <c r="AT435" s="26"/>
      <c r="AU435" s="26"/>
      <c r="AV435" s="26"/>
      <c r="AW435" s="26"/>
      <c r="AX435" s="18"/>
      <c r="AY435" s="3"/>
      <c r="AZ435" s="3"/>
      <c r="BA435" s="3"/>
      <c r="BB435" s="3"/>
      <c r="BC435" s="3"/>
      <c r="BD435" s="3"/>
      <c r="BE435" s="3"/>
    </row>
    <row r="436" spans="1:57" ht="20.25">
      <c r="A436" s="61" t="s">
        <v>1503</v>
      </c>
      <c r="B436" s="58" t="s">
        <v>499</v>
      </c>
      <c r="C436" s="65" t="s">
        <v>1504</v>
      </c>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t="s">
        <v>464</v>
      </c>
      <c r="AE436" s="20"/>
      <c r="AF436" s="26"/>
      <c r="AG436" s="26"/>
      <c r="AH436" s="26"/>
      <c r="AI436" s="26"/>
      <c r="AJ436" s="26"/>
      <c r="AK436" s="26"/>
      <c r="AL436" s="26"/>
      <c r="AM436" s="26"/>
      <c r="AN436" s="26"/>
      <c r="AO436" s="26"/>
      <c r="AP436" s="26"/>
      <c r="AQ436" s="26"/>
      <c r="AR436" s="26"/>
      <c r="AS436" s="26"/>
      <c r="AT436" s="26"/>
      <c r="AU436" s="26"/>
      <c r="AV436" s="26"/>
      <c r="AW436" s="26"/>
      <c r="AX436" s="18"/>
      <c r="AY436" s="3"/>
      <c r="AZ436" s="3"/>
      <c r="BA436" s="3"/>
      <c r="BB436" s="3"/>
      <c r="BC436" s="3"/>
      <c r="BD436" s="3"/>
      <c r="BE436" s="3"/>
    </row>
    <row r="437" spans="1:57" ht="20.25">
      <c r="A437" s="61" t="s">
        <v>1505</v>
      </c>
      <c r="B437" s="58" t="s">
        <v>502</v>
      </c>
      <c r="C437" s="65" t="s">
        <v>1506</v>
      </c>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t="s">
        <v>464</v>
      </c>
      <c r="AE437" s="20"/>
      <c r="AF437" s="26"/>
      <c r="AG437" s="26"/>
      <c r="AH437" s="26"/>
      <c r="AI437" s="26"/>
      <c r="AJ437" s="26"/>
      <c r="AK437" s="26"/>
      <c r="AL437" s="26"/>
      <c r="AM437" s="26"/>
      <c r="AN437" s="26"/>
      <c r="AO437" s="26"/>
      <c r="AP437" s="26"/>
      <c r="AQ437" s="26"/>
      <c r="AR437" s="26"/>
      <c r="AS437" s="26"/>
      <c r="AT437" s="26"/>
      <c r="AU437" s="26"/>
      <c r="AV437" s="26"/>
      <c r="AW437" s="26"/>
      <c r="AX437" s="18"/>
      <c r="AY437" s="3"/>
      <c r="AZ437" s="3"/>
      <c r="BA437" s="3"/>
      <c r="BB437" s="3"/>
      <c r="BC437" s="3"/>
      <c r="BD437" s="3"/>
      <c r="BE437" s="3"/>
    </row>
    <row r="438" spans="1:57" ht="30">
      <c r="A438" s="61" t="s">
        <v>1507</v>
      </c>
      <c r="B438" s="58" t="s">
        <v>505</v>
      </c>
      <c r="C438" s="65" t="s">
        <v>1508</v>
      </c>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t="s">
        <v>464</v>
      </c>
      <c r="AE438" s="20"/>
      <c r="AF438" s="26"/>
      <c r="AG438" s="26"/>
      <c r="AH438" s="26"/>
      <c r="AI438" s="26"/>
      <c r="AJ438" s="26"/>
      <c r="AK438" s="26"/>
      <c r="AL438" s="26"/>
      <c r="AM438" s="26"/>
      <c r="AN438" s="26"/>
      <c r="AO438" s="26"/>
      <c r="AP438" s="26"/>
      <c r="AQ438" s="26"/>
      <c r="AR438" s="26"/>
      <c r="AS438" s="26"/>
      <c r="AT438" s="26"/>
      <c r="AU438" s="26"/>
      <c r="AV438" s="26"/>
      <c r="AW438" s="26"/>
      <c r="AX438" s="18"/>
      <c r="AY438" s="3"/>
      <c r="AZ438" s="3"/>
      <c r="BA438" s="3"/>
      <c r="BB438" s="3"/>
      <c r="BC438" s="3"/>
      <c r="BD438" s="3"/>
      <c r="BE438" s="3"/>
    </row>
    <row r="439" spans="1:57" ht="12.75">
      <c r="A439" s="61" t="s">
        <v>1509</v>
      </c>
      <c r="B439" s="58" t="s">
        <v>508</v>
      </c>
      <c r="C439" s="65" t="s">
        <v>1510</v>
      </c>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t="s">
        <v>464</v>
      </c>
      <c r="AE439" s="20"/>
      <c r="AF439" s="26"/>
      <c r="AG439" s="26"/>
      <c r="AH439" s="26"/>
      <c r="AI439" s="26"/>
      <c r="AJ439" s="26"/>
      <c r="AK439" s="26"/>
      <c r="AL439" s="26"/>
      <c r="AM439" s="26"/>
      <c r="AN439" s="26"/>
      <c r="AO439" s="26"/>
      <c r="AP439" s="26"/>
      <c r="AQ439" s="26"/>
      <c r="AR439" s="26"/>
      <c r="AS439" s="26"/>
      <c r="AT439" s="26"/>
      <c r="AU439" s="26"/>
      <c r="AV439" s="26"/>
      <c r="AW439" s="26"/>
      <c r="AX439" s="18"/>
      <c r="AY439" s="3"/>
      <c r="AZ439" s="3"/>
      <c r="BA439" s="3"/>
      <c r="BB439" s="3"/>
      <c r="BC439" s="3"/>
      <c r="BD439" s="3"/>
      <c r="BE439" s="3"/>
    </row>
    <row r="440" spans="1:57" ht="111.75">
      <c r="A440" s="61" t="s">
        <v>1511</v>
      </c>
      <c r="B440" s="59" t="s">
        <v>511</v>
      </c>
      <c r="C440" s="65" t="s">
        <v>1512</v>
      </c>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3" t="s">
        <v>464</v>
      </c>
      <c r="AE440" s="20"/>
      <c r="AF440" s="26"/>
      <c r="AG440" s="26"/>
      <c r="AH440" s="26"/>
      <c r="AI440" s="26"/>
      <c r="AJ440" s="26"/>
      <c r="AK440" s="26"/>
      <c r="AL440" s="26"/>
      <c r="AM440" s="26"/>
      <c r="AN440" s="26"/>
      <c r="AO440" s="26"/>
      <c r="AP440" s="26"/>
      <c r="AQ440" s="26"/>
      <c r="AR440" s="26"/>
      <c r="AS440" s="26"/>
      <c r="AT440" s="26"/>
      <c r="AU440" s="26"/>
      <c r="AV440" s="26"/>
      <c r="AW440" s="26"/>
      <c r="AX440" s="18"/>
      <c r="AY440" s="3"/>
      <c r="AZ440" s="3"/>
      <c r="BA440" s="3"/>
      <c r="BB440" s="3"/>
      <c r="BC440" s="3"/>
      <c r="BD440" s="3"/>
      <c r="BE440" s="3"/>
    </row>
    <row r="441" spans="1:57" ht="60.75">
      <c r="A441" s="61" t="s">
        <v>1513</v>
      </c>
      <c r="B441" s="58" t="s">
        <v>514</v>
      </c>
      <c r="C441" s="65" t="s">
        <v>1514</v>
      </c>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t="s">
        <v>464</v>
      </c>
      <c r="AE441" s="20"/>
      <c r="AF441" s="26"/>
      <c r="AG441" s="26"/>
      <c r="AH441" s="26"/>
      <c r="AI441" s="26"/>
      <c r="AJ441" s="26"/>
      <c r="AK441" s="26"/>
      <c r="AL441" s="26"/>
      <c r="AM441" s="26"/>
      <c r="AN441" s="26"/>
      <c r="AO441" s="26"/>
      <c r="AP441" s="26"/>
      <c r="AQ441" s="26"/>
      <c r="AR441" s="26"/>
      <c r="AS441" s="26"/>
      <c r="AT441" s="26"/>
      <c r="AU441" s="26"/>
      <c r="AV441" s="26"/>
      <c r="AW441" s="26"/>
      <c r="AX441" s="18"/>
      <c r="AY441" s="3"/>
      <c r="AZ441" s="3"/>
      <c r="BA441" s="3"/>
      <c r="BB441" s="3"/>
      <c r="BC441" s="3"/>
      <c r="BD441" s="3"/>
      <c r="BE441" s="3"/>
    </row>
    <row r="442" spans="1:57" ht="30">
      <c r="A442" s="61" t="s">
        <v>1515</v>
      </c>
      <c r="B442" s="58" t="s">
        <v>517</v>
      </c>
      <c r="C442" s="65" t="s">
        <v>1516</v>
      </c>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t="s">
        <v>464</v>
      </c>
      <c r="AE442" s="20"/>
      <c r="AF442" s="26"/>
      <c r="AG442" s="26"/>
      <c r="AH442" s="26"/>
      <c r="AI442" s="26"/>
      <c r="AJ442" s="26"/>
      <c r="AK442" s="26"/>
      <c r="AL442" s="26"/>
      <c r="AM442" s="26"/>
      <c r="AN442" s="26"/>
      <c r="AO442" s="26"/>
      <c r="AP442" s="26"/>
      <c r="AQ442" s="26"/>
      <c r="AR442" s="26"/>
      <c r="AS442" s="26"/>
      <c r="AT442" s="26"/>
      <c r="AU442" s="26"/>
      <c r="AV442" s="26"/>
      <c r="AW442" s="26"/>
      <c r="AX442" s="18"/>
      <c r="AY442" s="3"/>
      <c r="AZ442" s="3"/>
      <c r="BA442" s="3"/>
      <c r="BB442" s="3"/>
      <c r="BC442" s="3"/>
      <c r="BD442" s="3"/>
      <c r="BE442" s="3"/>
    </row>
    <row r="443" spans="1:57" ht="51">
      <c r="A443" s="61" t="s">
        <v>1517</v>
      </c>
      <c r="B443" s="58" t="s">
        <v>520</v>
      </c>
      <c r="C443" s="65" t="s">
        <v>1518</v>
      </c>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t="s">
        <v>464</v>
      </c>
      <c r="AE443" s="20"/>
      <c r="AF443" s="26"/>
      <c r="AG443" s="26"/>
      <c r="AH443" s="26"/>
      <c r="AI443" s="26"/>
      <c r="AJ443" s="26"/>
      <c r="AK443" s="26"/>
      <c r="AL443" s="26"/>
      <c r="AM443" s="26"/>
      <c r="AN443" s="26"/>
      <c r="AO443" s="26"/>
      <c r="AP443" s="26"/>
      <c r="AQ443" s="26"/>
      <c r="AR443" s="26"/>
      <c r="AS443" s="26"/>
      <c r="AT443" s="26"/>
      <c r="AU443" s="26"/>
      <c r="AV443" s="26"/>
      <c r="AW443" s="26"/>
      <c r="AX443" s="18"/>
      <c r="AY443" s="3"/>
      <c r="AZ443" s="3"/>
      <c r="BA443" s="3"/>
      <c r="BB443" s="3"/>
      <c r="BC443" s="3"/>
      <c r="BD443" s="3"/>
      <c r="BE443" s="3"/>
    </row>
    <row r="444" spans="1:57" ht="51">
      <c r="A444" s="61" t="s">
        <v>1519</v>
      </c>
      <c r="B444" s="58" t="s">
        <v>523</v>
      </c>
      <c r="C444" s="65" t="s">
        <v>1520</v>
      </c>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t="s">
        <v>464</v>
      </c>
      <c r="AE444" s="20"/>
      <c r="AF444" s="26"/>
      <c r="AG444" s="26"/>
      <c r="AH444" s="26"/>
      <c r="AI444" s="26"/>
      <c r="AJ444" s="26"/>
      <c r="AK444" s="26"/>
      <c r="AL444" s="26"/>
      <c r="AM444" s="26"/>
      <c r="AN444" s="26"/>
      <c r="AO444" s="26"/>
      <c r="AP444" s="26"/>
      <c r="AQ444" s="26"/>
      <c r="AR444" s="26"/>
      <c r="AS444" s="26"/>
      <c r="AT444" s="26"/>
      <c r="AU444" s="26"/>
      <c r="AV444" s="26"/>
      <c r="AW444" s="26"/>
      <c r="AX444" s="18"/>
      <c r="AY444" s="3"/>
      <c r="AZ444" s="3"/>
      <c r="BA444" s="3"/>
      <c r="BB444" s="3"/>
      <c r="BC444" s="3"/>
      <c r="BD444" s="3"/>
      <c r="BE444" s="3"/>
    </row>
    <row r="445" spans="1:57" ht="12.75">
      <c r="A445" s="61" t="s">
        <v>1521</v>
      </c>
      <c r="B445" s="58" t="s">
        <v>526</v>
      </c>
      <c r="C445" s="65" t="s">
        <v>1522</v>
      </c>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t="s">
        <v>464</v>
      </c>
      <c r="AE445" s="20"/>
      <c r="AF445" s="26"/>
      <c r="AG445" s="26"/>
      <c r="AH445" s="26"/>
      <c r="AI445" s="26"/>
      <c r="AJ445" s="26"/>
      <c r="AK445" s="26"/>
      <c r="AL445" s="26"/>
      <c r="AM445" s="26"/>
      <c r="AN445" s="26"/>
      <c r="AO445" s="26"/>
      <c r="AP445" s="26"/>
      <c r="AQ445" s="26"/>
      <c r="AR445" s="26"/>
      <c r="AS445" s="26"/>
      <c r="AT445" s="26"/>
      <c r="AU445" s="26"/>
      <c r="AV445" s="26"/>
      <c r="AW445" s="26"/>
      <c r="AX445" s="18"/>
      <c r="AY445" s="3"/>
      <c r="AZ445" s="3"/>
      <c r="BA445" s="3"/>
      <c r="BB445" s="3"/>
      <c r="BC445" s="3"/>
      <c r="BD445" s="3"/>
      <c r="BE445" s="3"/>
    </row>
    <row r="446" spans="1:57" ht="20.25">
      <c r="A446" s="61" t="s">
        <v>1523</v>
      </c>
      <c r="B446" s="58" t="s">
        <v>529</v>
      </c>
      <c r="C446" s="65" t="s">
        <v>1524</v>
      </c>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t="s">
        <v>464</v>
      </c>
      <c r="AE446" s="20"/>
      <c r="AF446" s="26"/>
      <c r="AG446" s="26"/>
      <c r="AH446" s="26"/>
      <c r="AI446" s="26"/>
      <c r="AJ446" s="26"/>
      <c r="AK446" s="26"/>
      <c r="AL446" s="26"/>
      <c r="AM446" s="26"/>
      <c r="AN446" s="26"/>
      <c r="AO446" s="26"/>
      <c r="AP446" s="26"/>
      <c r="AQ446" s="26"/>
      <c r="AR446" s="26"/>
      <c r="AS446" s="26"/>
      <c r="AT446" s="26"/>
      <c r="AU446" s="26"/>
      <c r="AV446" s="26"/>
      <c r="AW446" s="26"/>
      <c r="AX446" s="18"/>
      <c r="AY446" s="3"/>
      <c r="AZ446" s="3"/>
      <c r="BA446" s="3"/>
      <c r="BB446" s="3"/>
      <c r="BC446" s="3"/>
      <c r="BD446" s="3"/>
      <c r="BE446" s="3"/>
    </row>
    <row r="447" spans="1:57" ht="20.25">
      <c r="A447" s="61" t="s">
        <v>1525</v>
      </c>
      <c r="B447" s="58" t="s">
        <v>532</v>
      </c>
      <c r="C447" s="65" t="s">
        <v>1526</v>
      </c>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t="s">
        <v>464</v>
      </c>
      <c r="AE447" s="20"/>
      <c r="AF447" s="26"/>
      <c r="AG447" s="26"/>
      <c r="AH447" s="26"/>
      <c r="AI447" s="26"/>
      <c r="AJ447" s="26"/>
      <c r="AK447" s="26"/>
      <c r="AL447" s="26"/>
      <c r="AM447" s="26"/>
      <c r="AN447" s="26"/>
      <c r="AO447" s="26"/>
      <c r="AP447" s="26"/>
      <c r="AQ447" s="26"/>
      <c r="AR447" s="26"/>
      <c r="AS447" s="26"/>
      <c r="AT447" s="26"/>
      <c r="AU447" s="26"/>
      <c r="AV447" s="26"/>
      <c r="AW447" s="26"/>
      <c r="AX447" s="18"/>
      <c r="AY447" s="3"/>
      <c r="AZ447" s="3"/>
      <c r="BA447" s="3"/>
      <c r="BB447" s="3"/>
      <c r="BC447" s="3"/>
      <c r="BD447" s="3"/>
      <c r="BE447" s="3"/>
    </row>
    <row r="448" spans="1:57" ht="20.25">
      <c r="A448" s="61" t="s">
        <v>1527</v>
      </c>
      <c r="B448" s="58" t="s">
        <v>535</v>
      </c>
      <c r="C448" s="65" t="s">
        <v>1528</v>
      </c>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t="s">
        <v>464</v>
      </c>
      <c r="AE448" s="20"/>
      <c r="AF448" s="26"/>
      <c r="AG448" s="26"/>
      <c r="AH448" s="26"/>
      <c r="AI448" s="26"/>
      <c r="AJ448" s="26"/>
      <c r="AK448" s="26"/>
      <c r="AL448" s="26"/>
      <c r="AM448" s="26"/>
      <c r="AN448" s="26"/>
      <c r="AO448" s="26"/>
      <c r="AP448" s="26"/>
      <c r="AQ448" s="26"/>
      <c r="AR448" s="26"/>
      <c r="AS448" s="26"/>
      <c r="AT448" s="26"/>
      <c r="AU448" s="26"/>
      <c r="AV448" s="26"/>
      <c r="AW448" s="26"/>
      <c r="AX448" s="18"/>
      <c r="AY448" s="3"/>
      <c r="AZ448" s="3"/>
      <c r="BA448" s="3"/>
      <c r="BB448" s="3"/>
      <c r="BC448" s="3"/>
      <c r="BD448" s="3"/>
      <c r="BE448" s="3"/>
    </row>
    <row r="449" spans="1:57" ht="20.25">
      <c r="A449" s="61" t="s">
        <v>1529</v>
      </c>
      <c r="B449" s="58" t="s">
        <v>538</v>
      </c>
      <c r="C449" s="65" t="s">
        <v>1530</v>
      </c>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t="s">
        <v>464</v>
      </c>
      <c r="AE449" s="20"/>
      <c r="AF449" s="26"/>
      <c r="AG449" s="26"/>
      <c r="AH449" s="26"/>
      <c r="AI449" s="26"/>
      <c r="AJ449" s="26"/>
      <c r="AK449" s="26"/>
      <c r="AL449" s="26"/>
      <c r="AM449" s="26"/>
      <c r="AN449" s="26"/>
      <c r="AO449" s="26"/>
      <c r="AP449" s="26"/>
      <c r="AQ449" s="26"/>
      <c r="AR449" s="26"/>
      <c r="AS449" s="26"/>
      <c r="AT449" s="26"/>
      <c r="AU449" s="26"/>
      <c r="AV449" s="26"/>
      <c r="AW449" s="26"/>
      <c r="AX449" s="18"/>
      <c r="AY449" s="3"/>
      <c r="AZ449" s="3"/>
      <c r="BA449" s="3"/>
      <c r="BB449" s="3"/>
      <c r="BC449" s="3"/>
      <c r="BD449" s="3"/>
      <c r="BE449" s="3"/>
    </row>
    <row r="450" spans="1:57" ht="20.25">
      <c r="A450" s="61" t="s">
        <v>1531</v>
      </c>
      <c r="B450" s="58" t="s">
        <v>541</v>
      </c>
      <c r="C450" s="65" t="s">
        <v>1532</v>
      </c>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t="s">
        <v>464</v>
      </c>
      <c r="AE450" s="20"/>
      <c r="AF450" s="26"/>
      <c r="AG450" s="26"/>
      <c r="AH450" s="26"/>
      <c r="AI450" s="26"/>
      <c r="AJ450" s="26"/>
      <c r="AK450" s="26"/>
      <c r="AL450" s="26"/>
      <c r="AM450" s="26"/>
      <c r="AN450" s="26"/>
      <c r="AO450" s="26"/>
      <c r="AP450" s="26"/>
      <c r="AQ450" s="26"/>
      <c r="AR450" s="26"/>
      <c r="AS450" s="26"/>
      <c r="AT450" s="26"/>
      <c r="AU450" s="26"/>
      <c r="AV450" s="26"/>
      <c r="AW450" s="26"/>
      <c r="AX450" s="18"/>
      <c r="AY450" s="3"/>
      <c r="AZ450" s="3"/>
      <c r="BA450" s="3"/>
      <c r="BB450" s="3"/>
      <c r="BC450" s="3"/>
      <c r="BD450" s="3"/>
      <c r="BE450" s="3"/>
    </row>
    <row r="451" spans="1:57" ht="40.5">
      <c r="A451" s="61" t="s">
        <v>1533</v>
      </c>
      <c r="B451" s="58" t="s">
        <v>544</v>
      </c>
      <c r="C451" s="65" t="s">
        <v>1534</v>
      </c>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t="s">
        <v>464</v>
      </c>
      <c r="AE451" s="20"/>
      <c r="AF451" s="26"/>
      <c r="AG451" s="26"/>
      <c r="AH451" s="26"/>
      <c r="AI451" s="26"/>
      <c r="AJ451" s="26"/>
      <c r="AK451" s="26"/>
      <c r="AL451" s="26"/>
      <c r="AM451" s="26"/>
      <c r="AN451" s="26"/>
      <c r="AO451" s="26"/>
      <c r="AP451" s="26"/>
      <c r="AQ451" s="26"/>
      <c r="AR451" s="26"/>
      <c r="AS451" s="26"/>
      <c r="AT451" s="26"/>
      <c r="AU451" s="26"/>
      <c r="AV451" s="26"/>
      <c r="AW451" s="26"/>
      <c r="AX451" s="18"/>
      <c r="AY451" s="3"/>
      <c r="AZ451" s="3"/>
      <c r="BA451" s="3"/>
      <c r="BB451" s="3"/>
      <c r="BC451" s="3"/>
      <c r="BD451" s="3"/>
      <c r="BE451" s="3"/>
    </row>
    <row r="452" spans="1:57" ht="30">
      <c r="A452" s="61" t="s">
        <v>1535</v>
      </c>
      <c r="B452" s="58" t="s">
        <v>547</v>
      </c>
      <c r="C452" s="65" t="s">
        <v>1536</v>
      </c>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t="s">
        <v>464</v>
      </c>
      <c r="AE452" s="20"/>
      <c r="AF452" s="26"/>
      <c r="AG452" s="26"/>
      <c r="AH452" s="26"/>
      <c r="AI452" s="26"/>
      <c r="AJ452" s="26"/>
      <c r="AK452" s="26"/>
      <c r="AL452" s="26"/>
      <c r="AM452" s="26"/>
      <c r="AN452" s="26"/>
      <c r="AO452" s="26"/>
      <c r="AP452" s="26"/>
      <c r="AQ452" s="26"/>
      <c r="AR452" s="26"/>
      <c r="AS452" s="26"/>
      <c r="AT452" s="26"/>
      <c r="AU452" s="26"/>
      <c r="AV452" s="26"/>
      <c r="AW452" s="26"/>
      <c r="AX452" s="18"/>
      <c r="AY452" s="3"/>
      <c r="AZ452" s="3"/>
      <c r="BA452" s="3"/>
      <c r="BB452" s="3"/>
      <c r="BC452" s="3"/>
      <c r="BD452" s="3"/>
      <c r="BE452" s="3"/>
    </row>
    <row r="453" spans="1:57" ht="30">
      <c r="A453" s="61" t="s">
        <v>1537</v>
      </c>
      <c r="B453" s="58" t="s">
        <v>550</v>
      </c>
      <c r="C453" s="65" t="s">
        <v>1538</v>
      </c>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t="s">
        <v>464</v>
      </c>
      <c r="AE453" s="20"/>
      <c r="AF453" s="26"/>
      <c r="AG453" s="26"/>
      <c r="AH453" s="26"/>
      <c r="AI453" s="26"/>
      <c r="AJ453" s="26"/>
      <c r="AK453" s="26"/>
      <c r="AL453" s="26"/>
      <c r="AM453" s="26"/>
      <c r="AN453" s="26"/>
      <c r="AO453" s="26"/>
      <c r="AP453" s="26"/>
      <c r="AQ453" s="26"/>
      <c r="AR453" s="26"/>
      <c r="AS453" s="26"/>
      <c r="AT453" s="26"/>
      <c r="AU453" s="26"/>
      <c r="AV453" s="26"/>
      <c r="AW453" s="26"/>
      <c r="AX453" s="18"/>
      <c r="AY453" s="3"/>
      <c r="AZ453" s="3"/>
      <c r="BA453" s="3"/>
      <c r="BB453" s="3"/>
      <c r="BC453" s="3"/>
      <c r="BD453" s="3"/>
      <c r="BE453" s="3"/>
    </row>
    <row r="454" spans="1:57" ht="20.25">
      <c r="A454" s="61" t="s">
        <v>1539</v>
      </c>
      <c r="B454" s="58" t="s">
        <v>553</v>
      </c>
      <c r="C454" s="65" t="s">
        <v>1540</v>
      </c>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t="s">
        <v>464</v>
      </c>
      <c r="AE454" s="20"/>
      <c r="AF454" s="26"/>
      <c r="AG454" s="26"/>
      <c r="AH454" s="26"/>
      <c r="AI454" s="26"/>
      <c r="AJ454" s="26"/>
      <c r="AK454" s="26"/>
      <c r="AL454" s="26"/>
      <c r="AM454" s="26"/>
      <c r="AN454" s="26"/>
      <c r="AO454" s="26"/>
      <c r="AP454" s="26"/>
      <c r="AQ454" s="26"/>
      <c r="AR454" s="26"/>
      <c r="AS454" s="26"/>
      <c r="AT454" s="26"/>
      <c r="AU454" s="26"/>
      <c r="AV454" s="26"/>
      <c r="AW454" s="26"/>
      <c r="AX454" s="18"/>
      <c r="AY454" s="3"/>
      <c r="AZ454" s="3"/>
      <c r="BA454" s="3"/>
      <c r="BB454" s="3"/>
      <c r="BC454" s="3"/>
      <c r="BD454" s="3"/>
      <c r="BE454" s="3"/>
    </row>
    <row r="455" spans="1:57" ht="20.25">
      <c r="A455" s="61" t="s">
        <v>1541</v>
      </c>
      <c r="B455" s="58" t="s">
        <v>556</v>
      </c>
      <c r="C455" s="65" t="s">
        <v>1542</v>
      </c>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t="s">
        <v>464</v>
      </c>
      <c r="AE455" s="20"/>
      <c r="AF455" s="26"/>
      <c r="AG455" s="26"/>
      <c r="AH455" s="26"/>
      <c r="AI455" s="26"/>
      <c r="AJ455" s="26"/>
      <c r="AK455" s="26"/>
      <c r="AL455" s="26"/>
      <c r="AM455" s="26"/>
      <c r="AN455" s="26"/>
      <c r="AO455" s="26"/>
      <c r="AP455" s="26"/>
      <c r="AQ455" s="26"/>
      <c r="AR455" s="26"/>
      <c r="AS455" s="26"/>
      <c r="AT455" s="26"/>
      <c r="AU455" s="26"/>
      <c r="AV455" s="26"/>
      <c r="AW455" s="26"/>
      <c r="AX455" s="18"/>
      <c r="AY455" s="3"/>
      <c r="AZ455" s="3"/>
      <c r="BA455" s="3"/>
      <c r="BB455" s="3"/>
      <c r="BC455" s="3"/>
      <c r="BD455" s="3"/>
      <c r="BE455" s="3"/>
    </row>
    <row r="456" spans="1:57" ht="40.5">
      <c r="A456" s="61" t="s">
        <v>1543</v>
      </c>
      <c r="B456" s="58" t="s">
        <v>559</v>
      </c>
      <c r="C456" s="65" t="s">
        <v>1544</v>
      </c>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t="s">
        <v>464</v>
      </c>
      <c r="AE456" s="20"/>
      <c r="AF456" s="26"/>
      <c r="AG456" s="26"/>
      <c r="AH456" s="26"/>
      <c r="AI456" s="26"/>
      <c r="AJ456" s="26"/>
      <c r="AK456" s="26"/>
      <c r="AL456" s="26"/>
      <c r="AM456" s="26"/>
      <c r="AN456" s="26"/>
      <c r="AO456" s="26"/>
      <c r="AP456" s="26"/>
      <c r="AQ456" s="26"/>
      <c r="AR456" s="26"/>
      <c r="AS456" s="26"/>
      <c r="AT456" s="26"/>
      <c r="AU456" s="26"/>
      <c r="AV456" s="26"/>
      <c r="AW456" s="26"/>
      <c r="AX456" s="18"/>
      <c r="AY456" s="3"/>
      <c r="AZ456" s="3"/>
      <c r="BA456" s="3"/>
      <c r="BB456" s="3"/>
      <c r="BC456" s="3"/>
      <c r="BD456" s="3"/>
      <c r="BE456" s="3"/>
    </row>
    <row r="457" spans="1:57" ht="30">
      <c r="A457" s="61" t="s">
        <v>1545</v>
      </c>
      <c r="B457" s="58" t="s">
        <v>562</v>
      </c>
      <c r="C457" s="65" t="s">
        <v>1546</v>
      </c>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t="s">
        <v>464</v>
      </c>
      <c r="AE457" s="20"/>
      <c r="AF457" s="26"/>
      <c r="AG457" s="26"/>
      <c r="AH457" s="26"/>
      <c r="AI457" s="26"/>
      <c r="AJ457" s="26"/>
      <c r="AK457" s="26"/>
      <c r="AL457" s="26"/>
      <c r="AM457" s="26"/>
      <c r="AN457" s="26"/>
      <c r="AO457" s="26"/>
      <c r="AP457" s="26"/>
      <c r="AQ457" s="26"/>
      <c r="AR457" s="26"/>
      <c r="AS457" s="26"/>
      <c r="AT457" s="26"/>
      <c r="AU457" s="26"/>
      <c r="AV457" s="26"/>
      <c r="AW457" s="26"/>
      <c r="AX457" s="18"/>
      <c r="AY457" s="3"/>
      <c r="AZ457" s="3"/>
      <c r="BA457" s="3"/>
      <c r="BB457" s="3"/>
      <c r="BC457" s="3"/>
      <c r="BD457" s="3"/>
      <c r="BE457" s="3"/>
    </row>
    <row r="458" spans="1:57" ht="12.75">
      <c r="A458" s="61" t="s">
        <v>1547</v>
      </c>
      <c r="B458" s="58" t="s">
        <v>566</v>
      </c>
      <c r="C458" s="65" t="s">
        <v>1548</v>
      </c>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t="s">
        <v>464</v>
      </c>
      <c r="AE458" s="20"/>
      <c r="AF458" s="26"/>
      <c r="AG458" s="26"/>
      <c r="AH458" s="26"/>
      <c r="AI458" s="26"/>
      <c r="AJ458" s="26"/>
      <c r="AK458" s="26"/>
      <c r="AL458" s="26"/>
      <c r="AM458" s="26"/>
      <c r="AN458" s="26"/>
      <c r="AO458" s="26"/>
      <c r="AP458" s="26"/>
      <c r="AQ458" s="26"/>
      <c r="AR458" s="26"/>
      <c r="AS458" s="26"/>
      <c r="AT458" s="26"/>
      <c r="AU458" s="26"/>
      <c r="AV458" s="26"/>
      <c r="AW458" s="26"/>
      <c r="AX458" s="18"/>
      <c r="AY458" s="3"/>
      <c r="AZ458" s="3"/>
      <c r="BA458" s="3"/>
      <c r="BB458" s="3"/>
      <c r="BC458" s="3"/>
      <c r="BD458" s="3"/>
      <c r="BE458" s="3"/>
    </row>
    <row r="459" spans="1:57" ht="40.5">
      <c r="A459" s="61" t="s">
        <v>1549</v>
      </c>
      <c r="B459" s="58" t="s">
        <v>569</v>
      </c>
      <c r="C459" s="65" t="s">
        <v>1550</v>
      </c>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t="s">
        <v>464</v>
      </c>
      <c r="AE459" s="20"/>
      <c r="AF459" s="26"/>
      <c r="AG459" s="26"/>
      <c r="AH459" s="26"/>
      <c r="AI459" s="26"/>
      <c r="AJ459" s="26"/>
      <c r="AK459" s="26"/>
      <c r="AL459" s="26"/>
      <c r="AM459" s="26"/>
      <c r="AN459" s="26"/>
      <c r="AO459" s="26"/>
      <c r="AP459" s="26"/>
      <c r="AQ459" s="26"/>
      <c r="AR459" s="26"/>
      <c r="AS459" s="26"/>
      <c r="AT459" s="26"/>
      <c r="AU459" s="26"/>
      <c r="AV459" s="26"/>
      <c r="AW459" s="26"/>
      <c r="AX459" s="18"/>
      <c r="AY459" s="3"/>
      <c r="AZ459" s="3"/>
      <c r="BA459" s="3"/>
      <c r="BB459" s="3"/>
      <c r="BC459" s="3"/>
      <c r="BD459" s="3"/>
      <c r="BE459" s="3"/>
    </row>
    <row r="460" spans="1:57" ht="12.75">
      <c r="A460" s="61" t="s">
        <v>1551</v>
      </c>
      <c r="B460" s="58" t="s">
        <v>572</v>
      </c>
      <c r="C460" s="65" t="s">
        <v>1552</v>
      </c>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t="s">
        <v>464</v>
      </c>
      <c r="AE460" s="20"/>
      <c r="AF460" s="26"/>
      <c r="AG460" s="26"/>
      <c r="AH460" s="26"/>
      <c r="AI460" s="26"/>
      <c r="AJ460" s="26"/>
      <c r="AK460" s="26"/>
      <c r="AL460" s="26"/>
      <c r="AM460" s="26"/>
      <c r="AN460" s="26"/>
      <c r="AO460" s="26"/>
      <c r="AP460" s="26"/>
      <c r="AQ460" s="26"/>
      <c r="AR460" s="26"/>
      <c r="AS460" s="26"/>
      <c r="AT460" s="26"/>
      <c r="AU460" s="26"/>
      <c r="AV460" s="26"/>
      <c r="AW460" s="26"/>
      <c r="AX460" s="18"/>
      <c r="AY460" s="3"/>
      <c r="AZ460" s="3"/>
      <c r="BA460" s="3"/>
      <c r="BB460" s="3"/>
      <c r="BC460" s="3"/>
      <c r="BD460" s="3"/>
      <c r="BE460" s="3"/>
    </row>
    <row r="461" spans="1:57" ht="30">
      <c r="A461" s="61" t="s">
        <v>1553</v>
      </c>
      <c r="B461" s="58" t="s">
        <v>575</v>
      </c>
      <c r="C461" s="65" t="s">
        <v>1554</v>
      </c>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t="s">
        <v>464</v>
      </c>
      <c r="AE461" s="20"/>
      <c r="AF461" s="26"/>
      <c r="AG461" s="26"/>
      <c r="AH461" s="26"/>
      <c r="AI461" s="26"/>
      <c r="AJ461" s="26"/>
      <c r="AK461" s="26"/>
      <c r="AL461" s="26"/>
      <c r="AM461" s="26"/>
      <c r="AN461" s="26"/>
      <c r="AO461" s="26"/>
      <c r="AP461" s="26"/>
      <c r="AQ461" s="26"/>
      <c r="AR461" s="26"/>
      <c r="AS461" s="26"/>
      <c r="AT461" s="26"/>
      <c r="AU461" s="26"/>
      <c r="AV461" s="26"/>
      <c r="AW461" s="26"/>
      <c r="AX461" s="18"/>
      <c r="AY461" s="3"/>
      <c r="AZ461" s="3"/>
      <c r="BA461" s="3"/>
      <c r="BB461" s="3"/>
      <c r="BC461" s="3"/>
      <c r="BD461" s="3"/>
      <c r="BE461" s="3"/>
    </row>
    <row r="462" spans="1:57" ht="12.75">
      <c r="A462" s="61" t="s">
        <v>1555</v>
      </c>
      <c r="B462" s="58" t="s">
        <v>578</v>
      </c>
      <c r="C462" s="65" t="s">
        <v>1556</v>
      </c>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t="s">
        <v>464</v>
      </c>
      <c r="AE462" s="20"/>
      <c r="AF462" s="26"/>
      <c r="AG462" s="26"/>
      <c r="AH462" s="26"/>
      <c r="AI462" s="26"/>
      <c r="AJ462" s="26"/>
      <c r="AK462" s="26"/>
      <c r="AL462" s="26"/>
      <c r="AM462" s="26"/>
      <c r="AN462" s="26"/>
      <c r="AO462" s="26"/>
      <c r="AP462" s="26"/>
      <c r="AQ462" s="26"/>
      <c r="AR462" s="26"/>
      <c r="AS462" s="26"/>
      <c r="AT462" s="26"/>
      <c r="AU462" s="26"/>
      <c r="AV462" s="26"/>
      <c r="AW462" s="26"/>
      <c r="AX462" s="18"/>
      <c r="AY462" s="3"/>
      <c r="AZ462" s="3"/>
      <c r="BA462" s="3"/>
      <c r="BB462" s="3"/>
      <c r="BC462" s="3"/>
      <c r="BD462" s="3"/>
      <c r="BE462" s="3"/>
    </row>
    <row r="463" spans="1:57" ht="51">
      <c r="A463" s="61" t="s">
        <v>1557</v>
      </c>
      <c r="B463" s="58" t="s">
        <v>581</v>
      </c>
      <c r="C463" s="65" t="s">
        <v>1558</v>
      </c>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t="s">
        <v>464</v>
      </c>
      <c r="AE463" s="20"/>
      <c r="AF463" s="26"/>
      <c r="AG463" s="26"/>
      <c r="AH463" s="26"/>
      <c r="AI463" s="26"/>
      <c r="AJ463" s="26"/>
      <c r="AK463" s="26"/>
      <c r="AL463" s="26"/>
      <c r="AM463" s="26"/>
      <c r="AN463" s="26"/>
      <c r="AO463" s="26"/>
      <c r="AP463" s="26"/>
      <c r="AQ463" s="26"/>
      <c r="AR463" s="26"/>
      <c r="AS463" s="26"/>
      <c r="AT463" s="26"/>
      <c r="AU463" s="26"/>
      <c r="AV463" s="26"/>
      <c r="AW463" s="26"/>
      <c r="AX463" s="18"/>
      <c r="AY463" s="3"/>
      <c r="AZ463" s="3"/>
      <c r="BA463" s="3"/>
      <c r="BB463" s="3"/>
      <c r="BC463" s="3"/>
      <c r="BD463" s="3"/>
      <c r="BE463" s="3"/>
    </row>
    <row r="464" spans="1:57" ht="12.75">
      <c r="A464" s="61" t="s">
        <v>1559</v>
      </c>
      <c r="B464" s="58" t="s">
        <v>584</v>
      </c>
      <c r="C464" s="65" t="s">
        <v>1560</v>
      </c>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t="s">
        <v>464</v>
      </c>
      <c r="AE464" s="20"/>
      <c r="AF464" s="26"/>
      <c r="AG464" s="26"/>
      <c r="AH464" s="26"/>
      <c r="AI464" s="26"/>
      <c r="AJ464" s="26"/>
      <c r="AK464" s="26"/>
      <c r="AL464" s="26"/>
      <c r="AM464" s="26"/>
      <c r="AN464" s="26"/>
      <c r="AO464" s="26"/>
      <c r="AP464" s="26"/>
      <c r="AQ464" s="26"/>
      <c r="AR464" s="26"/>
      <c r="AS464" s="26"/>
      <c r="AT464" s="26"/>
      <c r="AU464" s="26"/>
      <c r="AV464" s="26"/>
      <c r="AW464" s="26"/>
      <c r="AX464" s="18"/>
      <c r="AY464" s="3"/>
      <c r="AZ464" s="3"/>
      <c r="BA464" s="3"/>
      <c r="BB464" s="3"/>
      <c r="BC464" s="3"/>
      <c r="BD464" s="3"/>
      <c r="BE464" s="3"/>
    </row>
    <row r="465" spans="1:57" ht="30">
      <c r="A465" s="61" t="s">
        <v>1561</v>
      </c>
      <c r="B465" s="58" t="s">
        <v>587</v>
      </c>
      <c r="C465" s="65" t="s">
        <v>1562</v>
      </c>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t="s">
        <v>464</v>
      </c>
      <c r="AE465" s="20"/>
      <c r="AF465" s="26"/>
      <c r="AG465" s="26"/>
      <c r="AH465" s="26"/>
      <c r="AI465" s="26"/>
      <c r="AJ465" s="26"/>
      <c r="AK465" s="26"/>
      <c r="AL465" s="26"/>
      <c r="AM465" s="26"/>
      <c r="AN465" s="26"/>
      <c r="AO465" s="26"/>
      <c r="AP465" s="26"/>
      <c r="AQ465" s="26"/>
      <c r="AR465" s="26"/>
      <c r="AS465" s="26"/>
      <c r="AT465" s="26"/>
      <c r="AU465" s="26"/>
      <c r="AV465" s="26"/>
      <c r="AW465" s="26"/>
      <c r="AX465" s="18"/>
      <c r="AY465" s="3"/>
      <c r="AZ465" s="3"/>
      <c r="BA465" s="3"/>
      <c r="BB465" s="3"/>
      <c r="BC465" s="3"/>
      <c r="BD465" s="3"/>
      <c r="BE465" s="3"/>
    </row>
    <row r="466" spans="1:104" s="45" customFormat="1" ht="51">
      <c r="A466" s="60" t="s">
        <v>1563</v>
      </c>
      <c r="B466" s="57" t="s">
        <v>1564</v>
      </c>
      <c r="C466" s="65" t="s">
        <v>1565</v>
      </c>
      <c r="D466" s="23" t="s">
        <v>464</v>
      </c>
      <c r="E466" s="23" t="s">
        <v>464</v>
      </c>
      <c r="F466" s="23" t="s">
        <v>464</v>
      </c>
      <c r="G466" s="23" t="s">
        <v>464</v>
      </c>
      <c r="H466" s="23" t="s">
        <v>464</v>
      </c>
      <c r="I466" s="23" t="s">
        <v>464</v>
      </c>
      <c r="J466" s="23" t="s">
        <v>464</v>
      </c>
      <c r="K466" s="23" t="s">
        <v>464</v>
      </c>
      <c r="L466" s="23" t="s">
        <v>464</v>
      </c>
      <c r="M466" s="23" t="s">
        <v>464</v>
      </c>
      <c r="N466" s="23" t="s">
        <v>464</v>
      </c>
      <c r="O466" s="23" t="s">
        <v>464</v>
      </c>
      <c r="P466" s="23" t="s">
        <v>464</v>
      </c>
      <c r="Q466" s="23" t="s">
        <v>464</v>
      </c>
      <c r="R466" s="23" t="s">
        <v>464</v>
      </c>
      <c r="S466" s="23" t="s">
        <v>464</v>
      </c>
      <c r="T466" s="23" t="s">
        <v>464</v>
      </c>
      <c r="U466" s="23" t="s">
        <v>464</v>
      </c>
      <c r="V466" s="23" t="s">
        <v>464</v>
      </c>
      <c r="W466" s="23" t="s">
        <v>464</v>
      </c>
      <c r="X466" s="23" t="s">
        <v>464</v>
      </c>
      <c r="Y466" s="23" t="s">
        <v>464</v>
      </c>
      <c r="Z466" s="23" t="s">
        <v>464</v>
      </c>
      <c r="AA466" s="23" t="s">
        <v>464</v>
      </c>
      <c r="AB466" s="23" t="s">
        <v>464</v>
      </c>
      <c r="AC466" s="23" t="s">
        <v>464</v>
      </c>
      <c r="AD466" s="23" t="s">
        <v>464</v>
      </c>
      <c r="AE466" s="20" t="s">
        <v>464</v>
      </c>
      <c r="AF466" s="26">
        <f>SUM(AF467:AF487)</f>
        <v>0</v>
      </c>
      <c r="AG466" s="26">
        <f aca="true" t="shared" si="34" ref="AG466:AW466">SUM(AG467:AG487)</f>
        <v>0</v>
      </c>
      <c r="AH466" s="26">
        <f t="shared" si="34"/>
        <v>0</v>
      </c>
      <c r="AI466" s="26">
        <f t="shared" si="34"/>
        <v>0</v>
      </c>
      <c r="AJ466" s="26">
        <f t="shared" si="34"/>
        <v>0</v>
      </c>
      <c r="AK466" s="26">
        <f t="shared" si="34"/>
        <v>0</v>
      </c>
      <c r="AL466" s="26">
        <f t="shared" si="34"/>
        <v>0</v>
      </c>
      <c r="AM466" s="26">
        <f t="shared" si="34"/>
        <v>0</v>
      </c>
      <c r="AN466" s="26">
        <f t="shared" si="34"/>
        <v>0</v>
      </c>
      <c r="AO466" s="26">
        <f t="shared" si="34"/>
        <v>0</v>
      </c>
      <c r="AP466" s="26">
        <f t="shared" si="34"/>
        <v>0</v>
      </c>
      <c r="AQ466" s="26">
        <f t="shared" si="34"/>
        <v>0</v>
      </c>
      <c r="AR466" s="26">
        <f t="shared" si="34"/>
        <v>0</v>
      </c>
      <c r="AS466" s="26">
        <f t="shared" si="34"/>
        <v>0</v>
      </c>
      <c r="AT466" s="26">
        <f t="shared" si="34"/>
        <v>0</v>
      </c>
      <c r="AU466" s="26">
        <f t="shared" si="34"/>
        <v>0</v>
      </c>
      <c r="AV466" s="26">
        <f t="shared" si="34"/>
        <v>0</v>
      </c>
      <c r="AW466" s="26">
        <f t="shared" si="34"/>
        <v>0</v>
      </c>
      <c r="AX466" s="18"/>
      <c r="AY466" s="42"/>
      <c r="AZ466" s="42"/>
      <c r="BA466" s="42"/>
      <c r="BB466" s="42"/>
      <c r="BC466" s="42"/>
      <c r="BD466" s="42"/>
      <c r="BE466" s="42"/>
      <c r="BF466" s="43"/>
      <c r="BG466" s="43"/>
      <c r="BH466" s="43"/>
      <c r="BI466" s="43"/>
      <c r="BJ466" s="43"/>
      <c r="BK466" s="43"/>
      <c r="BL466" s="43"/>
      <c r="BM466" s="43"/>
      <c r="BN466" s="43"/>
      <c r="BO466" s="43"/>
      <c r="BP466" s="43"/>
      <c r="BQ466" s="43"/>
      <c r="BR466" s="43"/>
      <c r="BS466" s="43"/>
      <c r="BT466" s="43"/>
      <c r="BU466" s="43"/>
      <c r="BV466" s="43"/>
      <c r="BW466" s="43"/>
      <c r="BX466" s="43"/>
      <c r="BY466" s="43"/>
      <c r="BZ466" s="43"/>
      <c r="CA466" s="43"/>
      <c r="CB466" s="43"/>
      <c r="CC466" s="43"/>
      <c r="CD466" s="43"/>
      <c r="CE466" s="43"/>
      <c r="CF466" s="43"/>
      <c r="CG466" s="43"/>
      <c r="CH466" s="43"/>
      <c r="CI466" s="43"/>
      <c r="CJ466" s="43"/>
      <c r="CK466" s="43"/>
      <c r="CL466" s="43"/>
      <c r="CM466" s="43"/>
      <c r="CN466" s="43"/>
      <c r="CO466" s="43"/>
      <c r="CP466" s="43"/>
      <c r="CQ466" s="43"/>
      <c r="CR466" s="43"/>
      <c r="CS466" s="43"/>
      <c r="CT466" s="43"/>
      <c r="CU466" s="43"/>
      <c r="CV466" s="43"/>
      <c r="CW466" s="43"/>
      <c r="CX466" s="43"/>
      <c r="CY466" s="43"/>
      <c r="CZ466" s="44"/>
    </row>
    <row r="467" spans="1:57" ht="12.75">
      <c r="A467" s="61" t="s">
        <v>1566</v>
      </c>
      <c r="B467" s="59" t="s">
        <v>927</v>
      </c>
      <c r="C467" s="65" t="s">
        <v>1567</v>
      </c>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3" t="s">
        <v>464</v>
      </c>
      <c r="AE467" s="20"/>
      <c r="AF467" s="26"/>
      <c r="AG467" s="26"/>
      <c r="AH467" s="26"/>
      <c r="AI467" s="26"/>
      <c r="AJ467" s="26"/>
      <c r="AK467" s="26"/>
      <c r="AL467" s="26"/>
      <c r="AM467" s="26"/>
      <c r="AN467" s="26"/>
      <c r="AO467" s="26"/>
      <c r="AP467" s="26"/>
      <c r="AQ467" s="26"/>
      <c r="AR467" s="26"/>
      <c r="AS467" s="26"/>
      <c r="AT467" s="26"/>
      <c r="AU467" s="26"/>
      <c r="AV467" s="26"/>
      <c r="AW467" s="26"/>
      <c r="AX467" s="18"/>
      <c r="AY467" s="3"/>
      <c r="AZ467" s="3"/>
      <c r="BA467" s="3"/>
      <c r="BB467" s="3"/>
      <c r="BC467" s="3"/>
      <c r="BD467" s="3"/>
      <c r="BE467" s="3"/>
    </row>
    <row r="468" spans="1:57" ht="12.75">
      <c r="A468" s="61" t="s">
        <v>1568</v>
      </c>
      <c r="B468" s="59" t="s">
        <v>930</v>
      </c>
      <c r="C468" s="65" t="s">
        <v>1569</v>
      </c>
      <c r="D468" s="24"/>
      <c r="E468" s="24"/>
      <c r="F468" s="24"/>
      <c r="G468" s="24"/>
      <c r="H468" s="24"/>
      <c r="I468" s="24"/>
      <c r="J468" s="24"/>
      <c r="K468" s="24"/>
      <c r="L468" s="24"/>
      <c r="M468" s="24"/>
      <c r="N468" s="24"/>
      <c r="O468" s="24"/>
      <c r="P468" s="24"/>
      <c r="Q468" s="24"/>
      <c r="R468" s="24"/>
      <c r="S468" s="24"/>
      <c r="T468" s="24"/>
      <c r="U468" s="24"/>
      <c r="V468" s="24"/>
      <c r="W468" s="24"/>
      <c r="X468" s="24"/>
      <c r="Y468" s="24"/>
      <c r="Z468" s="24"/>
      <c r="AA468" s="24"/>
      <c r="AB468" s="24"/>
      <c r="AC468" s="24"/>
      <c r="AD468" s="23" t="s">
        <v>464</v>
      </c>
      <c r="AE468" s="20"/>
      <c r="AF468" s="26"/>
      <c r="AG468" s="26"/>
      <c r="AH468" s="26"/>
      <c r="AI468" s="26"/>
      <c r="AJ468" s="26"/>
      <c r="AK468" s="26"/>
      <c r="AL468" s="26"/>
      <c r="AM468" s="26"/>
      <c r="AN468" s="26"/>
      <c r="AO468" s="26"/>
      <c r="AP468" s="26"/>
      <c r="AQ468" s="26"/>
      <c r="AR468" s="26"/>
      <c r="AS468" s="26"/>
      <c r="AT468" s="26"/>
      <c r="AU468" s="26"/>
      <c r="AV468" s="26"/>
      <c r="AW468" s="26"/>
      <c r="AX468" s="18"/>
      <c r="AY468" s="3"/>
      <c r="AZ468" s="3"/>
      <c r="BA468" s="3"/>
      <c r="BB468" s="3"/>
      <c r="BC468" s="3"/>
      <c r="BD468" s="3"/>
      <c r="BE468" s="3"/>
    </row>
    <row r="469" spans="1:57" ht="12.75">
      <c r="A469" s="61" t="s">
        <v>1570</v>
      </c>
      <c r="B469" s="59" t="s">
        <v>1571</v>
      </c>
      <c r="C469" s="65" t="s">
        <v>1572</v>
      </c>
      <c r="D469" s="24"/>
      <c r="E469" s="24"/>
      <c r="F469" s="24"/>
      <c r="G469" s="24"/>
      <c r="H469" s="24"/>
      <c r="I469" s="24"/>
      <c r="J469" s="24"/>
      <c r="K469" s="24"/>
      <c r="L469" s="24"/>
      <c r="M469" s="24"/>
      <c r="N469" s="24"/>
      <c r="O469" s="24"/>
      <c r="P469" s="24"/>
      <c r="Q469" s="24"/>
      <c r="R469" s="24"/>
      <c r="S469" s="24"/>
      <c r="T469" s="24"/>
      <c r="U469" s="24"/>
      <c r="V469" s="24"/>
      <c r="W469" s="24"/>
      <c r="X469" s="24"/>
      <c r="Y469" s="24"/>
      <c r="Z469" s="24"/>
      <c r="AA469" s="24"/>
      <c r="AB469" s="24"/>
      <c r="AC469" s="24"/>
      <c r="AD469" s="23" t="s">
        <v>464</v>
      </c>
      <c r="AE469" s="20"/>
      <c r="AF469" s="26"/>
      <c r="AG469" s="26"/>
      <c r="AH469" s="26"/>
      <c r="AI469" s="26"/>
      <c r="AJ469" s="26"/>
      <c r="AK469" s="26"/>
      <c r="AL469" s="26"/>
      <c r="AM469" s="26"/>
      <c r="AN469" s="26"/>
      <c r="AO469" s="26"/>
      <c r="AP469" s="26"/>
      <c r="AQ469" s="26"/>
      <c r="AR469" s="26"/>
      <c r="AS469" s="26"/>
      <c r="AT469" s="26"/>
      <c r="AU469" s="26"/>
      <c r="AV469" s="26"/>
      <c r="AW469" s="26"/>
      <c r="AX469" s="18"/>
      <c r="AY469" s="3"/>
      <c r="AZ469" s="3"/>
      <c r="BA469" s="3"/>
      <c r="BB469" s="3"/>
      <c r="BC469" s="3"/>
      <c r="BD469" s="3"/>
      <c r="BE469" s="3"/>
    </row>
    <row r="470" spans="1:57" ht="20.25">
      <c r="A470" s="61" t="s">
        <v>1573</v>
      </c>
      <c r="B470" s="58" t="s">
        <v>937</v>
      </c>
      <c r="C470" s="65" t="s">
        <v>1574</v>
      </c>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t="s">
        <v>464</v>
      </c>
      <c r="AE470" s="20"/>
      <c r="AF470" s="26"/>
      <c r="AG470" s="26"/>
      <c r="AH470" s="26"/>
      <c r="AI470" s="26"/>
      <c r="AJ470" s="26"/>
      <c r="AK470" s="26"/>
      <c r="AL470" s="26"/>
      <c r="AM470" s="26"/>
      <c r="AN470" s="26"/>
      <c r="AO470" s="26"/>
      <c r="AP470" s="26"/>
      <c r="AQ470" s="26"/>
      <c r="AR470" s="26"/>
      <c r="AS470" s="26"/>
      <c r="AT470" s="26"/>
      <c r="AU470" s="26"/>
      <c r="AV470" s="26"/>
      <c r="AW470" s="26"/>
      <c r="AX470" s="18"/>
      <c r="AY470" s="3"/>
      <c r="AZ470" s="3"/>
      <c r="BA470" s="3"/>
      <c r="BB470" s="3"/>
      <c r="BC470" s="3"/>
      <c r="BD470" s="3"/>
      <c r="BE470" s="3"/>
    </row>
    <row r="471" spans="1:57" ht="12.75">
      <c r="A471" s="61" t="s">
        <v>1575</v>
      </c>
      <c r="B471" s="59" t="s">
        <v>940</v>
      </c>
      <c r="C471" s="65" t="s">
        <v>1576</v>
      </c>
      <c r="D471" s="24"/>
      <c r="E471" s="24"/>
      <c r="F471" s="24"/>
      <c r="G471" s="24"/>
      <c r="H471" s="24"/>
      <c r="I471" s="24"/>
      <c r="J471" s="24"/>
      <c r="K471" s="24"/>
      <c r="L471" s="24"/>
      <c r="M471" s="24"/>
      <c r="N471" s="24"/>
      <c r="O471" s="24"/>
      <c r="P471" s="24"/>
      <c r="Q471" s="24"/>
      <c r="R471" s="24"/>
      <c r="S471" s="24"/>
      <c r="T471" s="24"/>
      <c r="U471" s="24"/>
      <c r="V471" s="24"/>
      <c r="W471" s="24"/>
      <c r="X471" s="24"/>
      <c r="Y471" s="24"/>
      <c r="Z471" s="24"/>
      <c r="AA471" s="24"/>
      <c r="AB471" s="24"/>
      <c r="AC471" s="24"/>
      <c r="AD471" s="23" t="s">
        <v>464</v>
      </c>
      <c r="AE471" s="20"/>
      <c r="AF471" s="26"/>
      <c r="AG471" s="26"/>
      <c r="AH471" s="26"/>
      <c r="AI471" s="26"/>
      <c r="AJ471" s="26"/>
      <c r="AK471" s="26"/>
      <c r="AL471" s="26"/>
      <c r="AM471" s="26"/>
      <c r="AN471" s="26"/>
      <c r="AO471" s="26"/>
      <c r="AP471" s="26"/>
      <c r="AQ471" s="26"/>
      <c r="AR471" s="26"/>
      <c r="AS471" s="26"/>
      <c r="AT471" s="26"/>
      <c r="AU471" s="26"/>
      <c r="AV471" s="26"/>
      <c r="AW471" s="26"/>
      <c r="AX471" s="18"/>
      <c r="AY471" s="3"/>
      <c r="AZ471" s="3"/>
      <c r="BA471" s="3"/>
      <c r="BB471" s="3"/>
      <c r="BC471" s="3"/>
      <c r="BD471" s="3"/>
      <c r="BE471" s="3"/>
    </row>
    <row r="472" spans="1:57" ht="40.5">
      <c r="A472" s="61" t="s">
        <v>1577</v>
      </c>
      <c r="B472" s="59" t="s">
        <v>943</v>
      </c>
      <c r="C472" s="65" t="s">
        <v>1578</v>
      </c>
      <c r="D472" s="24"/>
      <c r="E472" s="24"/>
      <c r="F472" s="24"/>
      <c r="G472" s="24"/>
      <c r="H472" s="24"/>
      <c r="I472" s="24"/>
      <c r="J472" s="24"/>
      <c r="K472" s="24"/>
      <c r="L472" s="24"/>
      <c r="M472" s="24"/>
      <c r="N472" s="24"/>
      <c r="O472" s="24"/>
      <c r="P472" s="24"/>
      <c r="Q472" s="24"/>
      <c r="R472" s="24"/>
      <c r="S472" s="24"/>
      <c r="T472" s="24"/>
      <c r="U472" s="24"/>
      <c r="V472" s="24"/>
      <c r="W472" s="24"/>
      <c r="X472" s="24"/>
      <c r="Y472" s="24"/>
      <c r="Z472" s="24"/>
      <c r="AA472" s="24"/>
      <c r="AB472" s="24"/>
      <c r="AC472" s="24"/>
      <c r="AD472" s="23" t="s">
        <v>464</v>
      </c>
      <c r="AE472" s="20"/>
      <c r="AF472" s="26"/>
      <c r="AG472" s="26"/>
      <c r="AH472" s="26"/>
      <c r="AI472" s="26"/>
      <c r="AJ472" s="26"/>
      <c r="AK472" s="26"/>
      <c r="AL472" s="26"/>
      <c r="AM472" s="26"/>
      <c r="AN472" s="26"/>
      <c r="AO472" s="26"/>
      <c r="AP472" s="26"/>
      <c r="AQ472" s="26"/>
      <c r="AR472" s="26"/>
      <c r="AS472" s="26"/>
      <c r="AT472" s="26"/>
      <c r="AU472" s="26"/>
      <c r="AV472" s="26"/>
      <c r="AW472" s="26"/>
      <c r="AX472" s="18"/>
      <c r="AY472" s="3"/>
      <c r="AZ472" s="3"/>
      <c r="BA472" s="3"/>
      <c r="BB472" s="3"/>
      <c r="BC472" s="3"/>
      <c r="BD472" s="3"/>
      <c r="BE472" s="3"/>
    </row>
    <row r="473" spans="1:57" ht="30">
      <c r="A473" s="61" t="s">
        <v>1579</v>
      </c>
      <c r="B473" s="58" t="s">
        <v>946</v>
      </c>
      <c r="C473" s="65" t="s">
        <v>1580</v>
      </c>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t="s">
        <v>464</v>
      </c>
      <c r="AE473" s="20"/>
      <c r="AF473" s="26"/>
      <c r="AG473" s="26"/>
      <c r="AH473" s="26"/>
      <c r="AI473" s="26"/>
      <c r="AJ473" s="26"/>
      <c r="AK473" s="26"/>
      <c r="AL473" s="26"/>
      <c r="AM473" s="26"/>
      <c r="AN473" s="26"/>
      <c r="AO473" s="26"/>
      <c r="AP473" s="26"/>
      <c r="AQ473" s="26"/>
      <c r="AR473" s="26"/>
      <c r="AS473" s="26"/>
      <c r="AT473" s="26"/>
      <c r="AU473" s="26"/>
      <c r="AV473" s="26"/>
      <c r="AW473" s="26"/>
      <c r="AX473" s="18"/>
      <c r="AY473" s="3"/>
      <c r="AZ473" s="3"/>
      <c r="BA473" s="3"/>
      <c r="BB473" s="3"/>
      <c r="BC473" s="3"/>
      <c r="BD473" s="3"/>
      <c r="BE473" s="3"/>
    </row>
    <row r="474" spans="1:57" ht="30">
      <c r="A474" s="61" t="s">
        <v>1581</v>
      </c>
      <c r="B474" s="58" t="s">
        <v>949</v>
      </c>
      <c r="C474" s="65" t="s">
        <v>1582</v>
      </c>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t="s">
        <v>464</v>
      </c>
      <c r="AE474" s="20"/>
      <c r="AF474" s="26"/>
      <c r="AG474" s="26"/>
      <c r="AH474" s="26"/>
      <c r="AI474" s="26"/>
      <c r="AJ474" s="26"/>
      <c r="AK474" s="26"/>
      <c r="AL474" s="26"/>
      <c r="AM474" s="26"/>
      <c r="AN474" s="26"/>
      <c r="AO474" s="26"/>
      <c r="AP474" s="26"/>
      <c r="AQ474" s="26"/>
      <c r="AR474" s="26"/>
      <c r="AS474" s="26"/>
      <c r="AT474" s="26"/>
      <c r="AU474" s="26"/>
      <c r="AV474" s="26"/>
      <c r="AW474" s="26"/>
      <c r="AX474" s="18"/>
      <c r="AY474" s="3"/>
      <c r="AZ474" s="3"/>
      <c r="BA474" s="3"/>
      <c r="BB474" s="3"/>
      <c r="BC474" s="3"/>
      <c r="BD474" s="3"/>
      <c r="BE474" s="3"/>
    </row>
    <row r="475" spans="1:57" ht="20.25">
      <c r="A475" s="61" t="s">
        <v>1583</v>
      </c>
      <c r="B475" s="58" t="s">
        <v>952</v>
      </c>
      <c r="C475" s="65" t="s">
        <v>1584</v>
      </c>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t="s">
        <v>464</v>
      </c>
      <c r="AE475" s="20"/>
      <c r="AF475" s="26"/>
      <c r="AG475" s="26"/>
      <c r="AH475" s="26"/>
      <c r="AI475" s="26"/>
      <c r="AJ475" s="26"/>
      <c r="AK475" s="26"/>
      <c r="AL475" s="26"/>
      <c r="AM475" s="26"/>
      <c r="AN475" s="26"/>
      <c r="AO475" s="26"/>
      <c r="AP475" s="26"/>
      <c r="AQ475" s="26"/>
      <c r="AR475" s="26"/>
      <c r="AS475" s="26"/>
      <c r="AT475" s="26"/>
      <c r="AU475" s="26"/>
      <c r="AV475" s="26"/>
      <c r="AW475" s="26"/>
      <c r="AX475" s="18"/>
      <c r="AY475" s="3"/>
      <c r="AZ475" s="3"/>
      <c r="BA475" s="3"/>
      <c r="BB475" s="3"/>
      <c r="BC475" s="3"/>
      <c r="BD475" s="3"/>
      <c r="BE475" s="3"/>
    </row>
    <row r="476" spans="1:57" ht="20.25">
      <c r="A476" s="61" t="s">
        <v>1585</v>
      </c>
      <c r="B476" s="58" t="s">
        <v>955</v>
      </c>
      <c r="C476" s="65" t="s">
        <v>1586</v>
      </c>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t="s">
        <v>464</v>
      </c>
      <c r="AE476" s="20"/>
      <c r="AF476" s="26"/>
      <c r="AG476" s="26"/>
      <c r="AH476" s="26"/>
      <c r="AI476" s="26"/>
      <c r="AJ476" s="26"/>
      <c r="AK476" s="26"/>
      <c r="AL476" s="26"/>
      <c r="AM476" s="26"/>
      <c r="AN476" s="26"/>
      <c r="AO476" s="26"/>
      <c r="AP476" s="26"/>
      <c r="AQ476" s="26"/>
      <c r="AR476" s="26"/>
      <c r="AS476" s="26"/>
      <c r="AT476" s="26"/>
      <c r="AU476" s="26"/>
      <c r="AV476" s="26"/>
      <c r="AW476" s="26"/>
      <c r="AX476" s="18"/>
      <c r="AY476" s="3"/>
      <c r="AZ476" s="3"/>
      <c r="BA476" s="3"/>
      <c r="BB476" s="3"/>
      <c r="BC476" s="3"/>
      <c r="BD476" s="3"/>
      <c r="BE476" s="3"/>
    </row>
    <row r="477" spans="1:57" ht="40.5">
      <c r="A477" s="61" t="s">
        <v>1587</v>
      </c>
      <c r="B477" s="59" t="s">
        <v>958</v>
      </c>
      <c r="C477" s="65" t="s">
        <v>1588</v>
      </c>
      <c r="D477" s="24"/>
      <c r="E477" s="24"/>
      <c r="F477" s="24"/>
      <c r="G477" s="24"/>
      <c r="H477" s="24"/>
      <c r="I477" s="24"/>
      <c r="J477" s="24"/>
      <c r="K477" s="24"/>
      <c r="L477" s="24"/>
      <c r="M477" s="24"/>
      <c r="N477" s="24"/>
      <c r="O477" s="24"/>
      <c r="P477" s="24"/>
      <c r="Q477" s="24"/>
      <c r="R477" s="24"/>
      <c r="S477" s="24"/>
      <c r="T477" s="24"/>
      <c r="U477" s="24"/>
      <c r="V477" s="24"/>
      <c r="W477" s="24"/>
      <c r="X477" s="24"/>
      <c r="Y477" s="24"/>
      <c r="Z477" s="24"/>
      <c r="AA477" s="24"/>
      <c r="AB477" s="24"/>
      <c r="AC477" s="24"/>
      <c r="AD477" s="23" t="s">
        <v>464</v>
      </c>
      <c r="AE477" s="20"/>
      <c r="AF477" s="26"/>
      <c r="AG477" s="26"/>
      <c r="AH477" s="26"/>
      <c r="AI477" s="26"/>
      <c r="AJ477" s="26"/>
      <c r="AK477" s="26"/>
      <c r="AL477" s="26"/>
      <c r="AM477" s="26"/>
      <c r="AN477" s="26"/>
      <c r="AO477" s="26"/>
      <c r="AP477" s="26"/>
      <c r="AQ477" s="26"/>
      <c r="AR477" s="26"/>
      <c r="AS477" s="26"/>
      <c r="AT477" s="26"/>
      <c r="AU477" s="26"/>
      <c r="AV477" s="26"/>
      <c r="AW477" s="26"/>
      <c r="AX477" s="18"/>
      <c r="AY477" s="3"/>
      <c r="AZ477" s="3"/>
      <c r="BA477" s="3"/>
      <c r="BB477" s="3"/>
      <c r="BC477" s="3"/>
      <c r="BD477" s="3"/>
      <c r="BE477" s="3"/>
    </row>
    <row r="478" spans="1:57" ht="40.5">
      <c r="A478" s="61" t="s">
        <v>1589</v>
      </c>
      <c r="B478" s="58" t="s">
        <v>961</v>
      </c>
      <c r="C478" s="65" t="s">
        <v>1590</v>
      </c>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t="s">
        <v>464</v>
      </c>
      <c r="AE478" s="20"/>
      <c r="AF478" s="26"/>
      <c r="AG478" s="26"/>
      <c r="AH478" s="26"/>
      <c r="AI478" s="26"/>
      <c r="AJ478" s="26"/>
      <c r="AK478" s="26"/>
      <c r="AL478" s="26"/>
      <c r="AM478" s="26"/>
      <c r="AN478" s="26"/>
      <c r="AO478" s="26"/>
      <c r="AP478" s="26"/>
      <c r="AQ478" s="26"/>
      <c r="AR478" s="26"/>
      <c r="AS478" s="26"/>
      <c r="AT478" s="26"/>
      <c r="AU478" s="26"/>
      <c r="AV478" s="26"/>
      <c r="AW478" s="26"/>
      <c r="AX478" s="18"/>
      <c r="AY478" s="3"/>
      <c r="AZ478" s="3"/>
      <c r="BA478" s="3"/>
      <c r="BB478" s="3"/>
      <c r="BC478" s="3"/>
      <c r="BD478" s="3"/>
      <c r="BE478" s="3"/>
    </row>
    <row r="479" spans="1:57" ht="40.5">
      <c r="A479" s="61" t="s">
        <v>1591</v>
      </c>
      <c r="B479" s="59" t="s">
        <v>964</v>
      </c>
      <c r="C479" s="65" t="s">
        <v>1592</v>
      </c>
      <c r="D479" s="24"/>
      <c r="E479" s="24"/>
      <c r="F479" s="24"/>
      <c r="G479" s="24"/>
      <c r="H479" s="24"/>
      <c r="I479" s="24"/>
      <c r="J479" s="24"/>
      <c r="K479" s="24"/>
      <c r="L479" s="24"/>
      <c r="M479" s="24"/>
      <c r="N479" s="24"/>
      <c r="O479" s="24"/>
      <c r="P479" s="24"/>
      <c r="Q479" s="24"/>
      <c r="R479" s="24"/>
      <c r="S479" s="24"/>
      <c r="T479" s="24"/>
      <c r="U479" s="24"/>
      <c r="V479" s="24"/>
      <c r="W479" s="24"/>
      <c r="X479" s="24"/>
      <c r="Y479" s="24"/>
      <c r="Z479" s="24"/>
      <c r="AA479" s="24"/>
      <c r="AB479" s="24"/>
      <c r="AC479" s="24"/>
      <c r="AD479" s="23" t="s">
        <v>464</v>
      </c>
      <c r="AE479" s="20"/>
      <c r="AF479" s="26"/>
      <c r="AG479" s="26"/>
      <c r="AH479" s="26"/>
      <c r="AI479" s="26"/>
      <c r="AJ479" s="26"/>
      <c r="AK479" s="26"/>
      <c r="AL479" s="26"/>
      <c r="AM479" s="26"/>
      <c r="AN479" s="26"/>
      <c r="AO479" s="26"/>
      <c r="AP479" s="26"/>
      <c r="AQ479" s="26"/>
      <c r="AR479" s="26"/>
      <c r="AS479" s="26"/>
      <c r="AT479" s="26"/>
      <c r="AU479" s="26"/>
      <c r="AV479" s="26"/>
      <c r="AW479" s="26"/>
      <c r="AX479" s="18"/>
      <c r="AY479" s="3"/>
      <c r="AZ479" s="3"/>
      <c r="BA479" s="3"/>
      <c r="BB479" s="3"/>
      <c r="BC479" s="3"/>
      <c r="BD479" s="3"/>
      <c r="BE479" s="3"/>
    </row>
    <row r="480" spans="1:57" ht="51">
      <c r="A480" s="61" t="s">
        <v>1593</v>
      </c>
      <c r="B480" s="59" t="s">
        <v>967</v>
      </c>
      <c r="C480" s="65" t="s">
        <v>1594</v>
      </c>
      <c r="D480" s="24"/>
      <c r="E480" s="24"/>
      <c r="F480" s="24"/>
      <c r="G480" s="24"/>
      <c r="H480" s="24"/>
      <c r="I480" s="24"/>
      <c r="J480" s="24"/>
      <c r="K480" s="24"/>
      <c r="L480" s="24"/>
      <c r="M480" s="24"/>
      <c r="N480" s="24"/>
      <c r="O480" s="24"/>
      <c r="P480" s="24"/>
      <c r="Q480" s="24"/>
      <c r="R480" s="24"/>
      <c r="S480" s="24"/>
      <c r="T480" s="24"/>
      <c r="U480" s="24"/>
      <c r="V480" s="24"/>
      <c r="W480" s="24"/>
      <c r="X480" s="24"/>
      <c r="Y480" s="24"/>
      <c r="Z480" s="24"/>
      <c r="AA480" s="24"/>
      <c r="AB480" s="24"/>
      <c r="AC480" s="24"/>
      <c r="AD480" s="23" t="s">
        <v>464</v>
      </c>
      <c r="AE480" s="20"/>
      <c r="AF480" s="26"/>
      <c r="AG480" s="26"/>
      <c r="AH480" s="26"/>
      <c r="AI480" s="26"/>
      <c r="AJ480" s="26"/>
      <c r="AK480" s="26"/>
      <c r="AL480" s="26"/>
      <c r="AM480" s="26"/>
      <c r="AN480" s="26"/>
      <c r="AO480" s="26"/>
      <c r="AP480" s="26"/>
      <c r="AQ480" s="26"/>
      <c r="AR480" s="26"/>
      <c r="AS480" s="26"/>
      <c r="AT480" s="26"/>
      <c r="AU480" s="26"/>
      <c r="AV480" s="26"/>
      <c r="AW480" s="26"/>
      <c r="AX480" s="18"/>
      <c r="AY480" s="3"/>
      <c r="AZ480" s="3"/>
      <c r="BA480" s="3"/>
      <c r="BB480" s="3"/>
      <c r="BC480" s="3"/>
      <c r="BD480" s="3"/>
      <c r="BE480" s="3"/>
    </row>
    <row r="481" spans="1:57" ht="12.75">
      <c r="A481" s="61" t="s">
        <v>1595</v>
      </c>
      <c r="B481" s="58" t="s">
        <v>970</v>
      </c>
      <c r="C481" s="65" t="s">
        <v>1596</v>
      </c>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t="s">
        <v>464</v>
      </c>
      <c r="AE481" s="20"/>
      <c r="AF481" s="26"/>
      <c r="AG481" s="26"/>
      <c r="AH481" s="26"/>
      <c r="AI481" s="26"/>
      <c r="AJ481" s="26"/>
      <c r="AK481" s="26"/>
      <c r="AL481" s="26"/>
      <c r="AM481" s="26"/>
      <c r="AN481" s="26"/>
      <c r="AO481" s="26"/>
      <c r="AP481" s="26"/>
      <c r="AQ481" s="26"/>
      <c r="AR481" s="26"/>
      <c r="AS481" s="26"/>
      <c r="AT481" s="26"/>
      <c r="AU481" s="26"/>
      <c r="AV481" s="26"/>
      <c r="AW481" s="26"/>
      <c r="AX481" s="18"/>
      <c r="AY481" s="3"/>
      <c r="AZ481" s="3"/>
      <c r="BA481" s="3"/>
      <c r="BB481" s="3"/>
      <c r="BC481" s="3"/>
      <c r="BD481" s="3"/>
      <c r="BE481" s="3"/>
    </row>
    <row r="482" spans="1:57" ht="60.75">
      <c r="A482" s="61" t="s">
        <v>1597</v>
      </c>
      <c r="B482" s="59" t="s">
        <v>973</v>
      </c>
      <c r="C482" s="65" t="s">
        <v>1598</v>
      </c>
      <c r="D482" s="24"/>
      <c r="E482" s="24"/>
      <c r="F482" s="24"/>
      <c r="G482" s="24"/>
      <c r="H482" s="24"/>
      <c r="I482" s="24"/>
      <c r="J482" s="24"/>
      <c r="K482" s="24"/>
      <c r="L482" s="24"/>
      <c r="M482" s="24"/>
      <c r="N482" s="24"/>
      <c r="O482" s="24"/>
      <c r="P482" s="24"/>
      <c r="Q482" s="24"/>
      <c r="R482" s="24"/>
      <c r="S482" s="24"/>
      <c r="T482" s="24"/>
      <c r="U482" s="24"/>
      <c r="V482" s="24"/>
      <c r="W482" s="24"/>
      <c r="X482" s="24"/>
      <c r="Y482" s="24"/>
      <c r="Z482" s="24"/>
      <c r="AA482" s="24"/>
      <c r="AB482" s="24"/>
      <c r="AC482" s="24"/>
      <c r="AD482" s="23" t="s">
        <v>464</v>
      </c>
      <c r="AE482" s="20"/>
      <c r="AF482" s="26"/>
      <c r="AG482" s="26"/>
      <c r="AH482" s="26"/>
      <c r="AI482" s="26"/>
      <c r="AJ482" s="26"/>
      <c r="AK482" s="26"/>
      <c r="AL482" s="26"/>
      <c r="AM482" s="26"/>
      <c r="AN482" s="26"/>
      <c r="AO482" s="26"/>
      <c r="AP482" s="26"/>
      <c r="AQ482" s="26"/>
      <c r="AR482" s="26"/>
      <c r="AS482" s="26"/>
      <c r="AT482" s="26"/>
      <c r="AU482" s="26"/>
      <c r="AV482" s="26"/>
      <c r="AW482" s="26"/>
      <c r="AX482" s="18"/>
      <c r="AY482" s="3"/>
      <c r="AZ482" s="3"/>
      <c r="BA482" s="3"/>
      <c r="BB482" s="3"/>
      <c r="BC482" s="3"/>
      <c r="BD482" s="3"/>
      <c r="BE482" s="3"/>
    </row>
    <row r="483" spans="1:57" ht="51">
      <c r="A483" s="61" t="s">
        <v>1599</v>
      </c>
      <c r="B483" s="59" t="s">
        <v>976</v>
      </c>
      <c r="C483" s="65" t="s">
        <v>1600</v>
      </c>
      <c r="D483" s="24"/>
      <c r="E483" s="24"/>
      <c r="F483" s="24"/>
      <c r="G483" s="24"/>
      <c r="H483" s="24"/>
      <c r="I483" s="24"/>
      <c r="J483" s="24"/>
      <c r="K483" s="24"/>
      <c r="L483" s="24"/>
      <c r="M483" s="24"/>
      <c r="N483" s="24"/>
      <c r="O483" s="24"/>
      <c r="P483" s="24"/>
      <c r="Q483" s="24"/>
      <c r="R483" s="24"/>
      <c r="S483" s="24"/>
      <c r="T483" s="24"/>
      <c r="U483" s="24"/>
      <c r="V483" s="24"/>
      <c r="W483" s="24"/>
      <c r="X483" s="24"/>
      <c r="Y483" s="24"/>
      <c r="Z483" s="24"/>
      <c r="AA483" s="24"/>
      <c r="AB483" s="24"/>
      <c r="AC483" s="24"/>
      <c r="AD483" s="23" t="s">
        <v>464</v>
      </c>
      <c r="AE483" s="20"/>
      <c r="AF483" s="26"/>
      <c r="AG483" s="26"/>
      <c r="AH483" s="26"/>
      <c r="AI483" s="26"/>
      <c r="AJ483" s="26"/>
      <c r="AK483" s="26"/>
      <c r="AL483" s="26"/>
      <c r="AM483" s="26"/>
      <c r="AN483" s="26"/>
      <c r="AO483" s="26"/>
      <c r="AP483" s="26"/>
      <c r="AQ483" s="26"/>
      <c r="AR483" s="26"/>
      <c r="AS483" s="26"/>
      <c r="AT483" s="26"/>
      <c r="AU483" s="26"/>
      <c r="AV483" s="26"/>
      <c r="AW483" s="26"/>
      <c r="AX483" s="18"/>
      <c r="AY483" s="3"/>
      <c r="AZ483" s="3"/>
      <c r="BA483" s="3"/>
      <c r="BB483" s="3"/>
      <c r="BC483" s="3"/>
      <c r="BD483" s="3"/>
      <c r="BE483" s="3"/>
    </row>
    <row r="484" spans="1:57" ht="12.75">
      <c r="A484" s="61" t="s">
        <v>1279</v>
      </c>
      <c r="B484" s="59" t="s">
        <v>979</v>
      </c>
      <c r="C484" s="65" t="s">
        <v>1280</v>
      </c>
      <c r="D484" s="24"/>
      <c r="E484" s="24"/>
      <c r="F484" s="24"/>
      <c r="G484" s="24"/>
      <c r="H484" s="24"/>
      <c r="I484" s="24"/>
      <c r="J484" s="24"/>
      <c r="K484" s="24"/>
      <c r="L484" s="24"/>
      <c r="M484" s="24"/>
      <c r="N484" s="24"/>
      <c r="O484" s="24"/>
      <c r="P484" s="24"/>
      <c r="Q484" s="24"/>
      <c r="R484" s="24"/>
      <c r="S484" s="24"/>
      <c r="T484" s="24"/>
      <c r="U484" s="24"/>
      <c r="V484" s="24"/>
      <c r="W484" s="24"/>
      <c r="X484" s="24"/>
      <c r="Y484" s="24"/>
      <c r="Z484" s="24"/>
      <c r="AA484" s="24"/>
      <c r="AB484" s="24"/>
      <c r="AC484" s="24"/>
      <c r="AD484" s="23" t="s">
        <v>464</v>
      </c>
      <c r="AE484" s="20"/>
      <c r="AF484" s="26"/>
      <c r="AG484" s="26"/>
      <c r="AH484" s="26"/>
      <c r="AI484" s="26"/>
      <c r="AJ484" s="26"/>
      <c r="AK484" s="26"/>
      <c r="AL484" s="26"/>
      <c r="AM484" s="26"/>
      <c r="AN484" s="26"/>
      <c r="AO484" s="26"/>
      <c r="AP484" s="26"/>
      <c r="AQ484" s="26"/>
      <c r="AR484" s="26"/>
      <c r="AS484" s="26"/>
      <c r="AT484" s="26"/>
      <c r="AU484" s="26"/>
      <c r="AV484" s="26"/>
      <c r="AW484" s="26"/>
      <c r="AX484" s="18"/>
      <c r="AY484" s="3"/>
      <c r="AZ484" s="3"/>
      <c r="BA484" s="3"/>
      <c r="BB484" s="3"/>
      <c r="BC484" s="3"/>
      <c r="BD484" s="3"/>
      <c r="BE484" s="3"/>
    </row>
    <row r="485" spans="1:57" ht="12.75">
      <c r="A485" s="61" t="s">
        <v>1281</v>
      </c>
      <c r="B485" s="59" t="s">
        <v>1282</v>
      </c>
      <c r="C485" s="65" t="s">
        <v>1283</v>
      </c>
      <c r="D485" s="24"/>
      <c r="E485" s="24"/>
      <c r="F485" s="24"/>
      <c r="G485" s="24"/>
      <c r="H485" s="24"/>
      <c r="I485" s="24"/>
      <c r="J485" s="24"/>
      <c r="K485" s="24"/>
      <c r="L485" s="24"/>
      <c r="M485" s="24"/>
      <c r="N485" s="24"/>
      <c r="O485" s="24"/>
      <c r="P485" s="24"/>
      <c r="Q485" s="24"/>
      <c r="R485" s="24"/>
      <c r="S485" s="24"/>
      <c r="T485" s="24"/>
      <c r="U485" s="24"/>
      <c r="V485" s="24"/>
      <c r="W485" s="24"/>
      <c r="X485" s="24"/>
      <c r="Y485" s="24"/>
      <c r="Z485" s="24"/>
      <c r="AA485" s="24"/>
      <c r="AB485" s="24"/>
      <c r="AC485" s="24"/>
      <c r="AD485" s="23" t="s">
        <v>464</v>
      </c>
      <c r="AE485" s="20"/>
      <c r="AF485" s="26"/>
      <c r="AG485" s="26"/>
      <c r="AH485" s="26"/>
      <c r="AI485" s="26"/>
      <c r="AJ485" s="26"/>
      <c r="AK485" s="26"/>
      <c r="AL485" s="26"/>
      <c r="AM485" s="26"/>
      <c r="AN485" s="26"/>
      <c r="AO485" s="26"/>
      <c r="AP485" s="26"/>
      <c r="AQ485" s="26"/>
      <c r="AR485" s="26"/>
      <c r="AS485" s="26"/>
      <c r="AT485" s="26"/>
      <c r="AU485" s="26"/>
      <c r="AV485" s="26"/>
      <c r="AW485" s="26"/>
      <c r="AX485" s="18"/>
      <c r="AY485" s="3"/>
      <c r="AZ485" s="3"/>
      <c r="BA485" s="3"/>
      <c r="BB485" s="3"/>
      <c r="BC485" s="3"/>
      <c r="BD485" s="3"/>
      <c r="BE485" s="3"/>
    </row>
    <row r="486" spans="1:57" ht="12.75">
      <c r="A486" s="61" t="s">
        <v>1284</v>
      </c>
      <c r="B486" s="59" t="s">
        <v>1284</v>
      </c>
      <c r="C486" s="65" t="s">
        <v>1284</v>
      </c>
      <c r="D486" s="24"/>
      <c r="E486" s="24"/>
      <c r="F486" s="24"/>
      <c r="G486" s="24"/>
      <c r="H486" s="24"/>
      <c r="I486" s="24"/>
      <c r="J486" s="24"/>
      <c r="K486" s="24"/>
      <c r="L486" s="24"/>
      <c r="M486" s="24"/>
      <c r="N486" s="24"/>
      <c r="O486" s="24"/>
      <c r="P486" s="24"/>
      <c r="Q486" s="24"/>
      <c r="R486" s="24"/>
      <c r="S486" s="24"/>
      <c r="T486" s="24"/>
      <c r="U486" s="24"/>
      <c r="V486" s="24"/>
      <c r="W486" s="24"/>
      <c r="X486" s="24"/>
      <c r="Y486" s="24"/>
      <c r="Z486" s="24"/>
      <c r="AA486" s="24"/>
      <c r="AB486" s="24"/>
      <c r="AC486" s="24"/>
      <c r="AD486" s="23" t="s">
        <v>464</v>
      </c>
      <c r="AE486" s="20"/>
      <c r="AF486" s="26"/>
      <c r="AG486" s="26"/>
      <c r="AH486" s="26"/>
      <c r="AI486" s="26"/>
      <c r="AJ486" s="26"/>
      <c r="AK486" s="26"/>
      <c r="AL486" s="26"/>
      <c r="AM486" s="26"/>
      <c r="AN486" s="26"/>
      <c r="AO486" s="26"/>
      <c r="AP486" s="26"/>
      <c r="AQ486" s="26"/>
      <c r="AR486" s="26"/>
      <c r="AS486" s="26"/>
      <c r="AT486" s="26"/>
      <c r="AU486" s="26"/>
      <c r="AV486" s="26"/>
      <c r="AW486" s="26"/>
      <c r="AX486" s="18"/>
      <c r="AY486" s="3"/>
      <c r="AZ486" s="3"/>
      <c r="BA486" s="3"/>
      <c r="BB486" s="3"/>
      <c r="BC486" s="3"/>
      <c r="BD486" s="3"/>
      <c r="BE486" s="3"/>
    </row>
    <row r="487" spans="1:57" ht="12.75">
      <c r="A487" s="61" t="s">
        <v>1285</v>
      </c>
      <c r="B487" s="59" t="s">
        <v>1284</v>
      </c>
      <c r="C487" s="65" t="s">
        <v>1286</v>
      </c>
      <c r="D487" s="24"/>
      <c r="E487" s="24"/>
      <c r="F487" s="24"/>
      <c r="G487" s="24"/>
      <c r="H487" s="24"/>
      <c r="I487" s="24"/>
      <c r="J487" s="24"/>
      <c r="K487" s="24"/>
      <c r="L487" s="24"/>
      <c r="M487" s="24"/>
      <c r="N487" s="24"/>
      <c r="O487" s="24"/>
      <c r="P487" s="24"/>
      <c r="Q487" s="24"/>
      <c r="R487" s="24"/>
      <c r="S487" s="24"/>
      <c r="T487" s="24"/>
      <c r="U487" s="24"/>
      <c r="V487" s="24"/>
      <c r="W487" s="24"/>
      <c r="X487" s="24"/>
      <c r="Y487" s="24"/>
      <c r="Z487" s="24"/>
      <c r="AA487" s="24"/>
      <c r="AB487" s="24"/>
      <c r="AC487" s="24"/>
      <c r="AD487" s="23" t="s">
        <v>464</v>
      </c>
      <c r="AE487" s="20"/>
      <c r="AF487" s="26"/>
      <c r="AG487" s="26"/>
      <c r="AH487" s="26"/>
      <c r="AI487" s="26"/>
      <c r="AJ487" s="26"/>
      <c r="AK487" s="26"/>
      <c r="AL487" s="26"/>
      <c r="AM487" s="26"/>
      <c r="AN487" s="26"/>
      <c r="AO487" s="26"/>
      <c r="AP487" s="26"/>
      <c r="AQ487" s="26"/>
      <c r="AR487" s="26"/>
      <c r="AS487" s="26"/>
      <c r="AT487" s="26"/>
      <c r="AU487" s="26"/>
      <c r="AV487" s="26"/>
      <c r="AW487" s="26"/>
      <c r="AX487" s="18"/>
      <c r="AY487" s="3"/>
      <c r="AZ487" s="3"/>
      <c r="BA487" s="3"/>
      <c r="BB487" s="3"/>
      <c r="BC487" s="3"/>
      <c r="BD487" s="3"/>
      <c r="BE487" s="3"/>
    </row>
    <row r="488" spans="1:104" s="45" customFormat="1" ht="40.5">
      <c r="A488" s="60" t="s">
        <v>1601</v>
      </c>
      <c r="B488" s="57" t="s">
        <v>1602</v>
      </c>
      <c r="C488" s="65" t="s">
        <v>1603</v>
      </c>
      <c r="D488" s="23" t="s">
        <v>464</v>
      </c>
      <c r="E488" s="23" t="s">
        <v>464</v>
      </c>
      <c r="F488" s="23" t="s">
        <v>464</v>
      </c>
      <c r="G488" s="23" t="s">
        <v>464</v>
      </c>
      <c r="H488" s="23" t="s">
        <v>464</v>
      </c>
      <c r="I488" s="23" t="s">
        <v>464</v>
      </c>
      <c r="J488" s="23" t="s">
        <v>464</v>
      </c>
      <c r="K488" s="23" t="s">
        <v>464</v>
      </c>
      <c r="L488" s="23" t="s">
        <v>464</v>
      </c>
      <c r="M488" s="23" t="s">
        <v>464</v>
      </c>
      <c r="N488" s="23" t="s">
        <v>464</v>
      </c>
      <c r="O488" s="23" t="s">
        <v>464</v>
      </c>
      <c r="P488" s="23" t="s">
        <v>464</v>
      </c>
      <c r="Q488" s="23" t="s">
        <v>464</v>
      </c>
      <c r="R488" s="23" t="s">
        <v>464</v>
      </c>
      <c r="S488" s="23" t="s">
        <v>464</v>
      </c>
      <c r="T488" s="23" t="s">
        <v>464</v>
      </c>
      <c r="U488" s="23" t="s">
        <v>464</v>
      </c>
      <c r="V488" s="23" t="s">
        <v>464</v>
      </c>
      <c r="W488" s="23" t="s">
        <v>464</v>
      </c>
      <c r="X488" s="23" t="s">
        <v>464</v>
      </c>
      <c r="Y488" s="23" t="s">
        <v>464</v>
      </c>
      <c r="Z488" s="23" t="s">
        <v>464</v>
      </c>
      <c r="AA488" s="23" t="s">
        <v>464</v>
      </c>
      <c r="AB488" s="23" t="s">
        <v>464</v>
      </c>
      <c r="AC488" s="23" t="s">
        <v>464</v>
      </c>
      <c r="AD488" s="23" t="s">
        <v>464</v>
      </c>
      <c r="AE488" s="20" t="s">
        <v>464</v>
      </c>
      <c r="AF488" s="26">
        <f>AF489+AF508+AF513</f>
        <v>0</v>
      </c>
      <c r="AG488" s="26">
        <f aca="true" t="shared" si="35" ref="AG488:AW488">AG489+AG508+AG513</f>
        <v>0</v>
      </c>
      <c r="AH488" s="26">
        <f t="shared" si="35"/>
        <v>0</v>
      </c>
      <c r="AI488" s="26">
        <f t="shared" si="35"/>
        <v>0</v>
      </c>
      <c r="AJ488" s="26">
        <f t="shared" si="35"/>
        <v>0</v>
      </c>
      <c r="AK488" s="26">
        <f t="shared" si="35"/>
        <v>0</v>
      </c>
      <c r="AL488" s="26">
        <f t="shared" si="35"/>
        <v>0</v>
      </c>
      <c r="AM488" s="26">
        <f t="shared" si="35"/>
        <v>0</v>
      </c>
      <c r="AN488" s="26">
        <f t="shared" si="35"/>
        <v>0</v>
      </c>
      <c r="AO488" s="26">
        <f t="shared" si="35"/>
        <v>0</v>
      </c>
      <c r="AP488" s="26">
        <f t="shared" si="35"/>
        <v>0</v>
      </c>
      <c r="AQ488" s="26">
        <f t="shared" si="35"/>
        <v>0</v>
      </c>
      <c r="AR488" s="26">
        <f t="shared" si="35"/>
        <v>0</v>
      </c>
      <c r="AS488" s="26">
        <f t="shared" si="35"/>
        <v>0</v>
      </c>
      <c r="AT488" s="26">
        <f t="shared" si="35"/>
        <v>0</v>
      </c>
      <c r="AU488" s="26">
        <f t="shared" si="35"/>
        <v>0</v>
      </c>
      <c r="AV488" s="26">
        <f t="shared" si="35"/>
        <v>0</v>
      </c>
      <c r="AW488" s="26">
        <f t="shared" si="35"/>
        <v>0</v>
      </c>
      <c r="AX488" s="18"/>
      <c r="AY488" s="42"/>
      <c r="AZ488" s="42"/>
      <c r="BA488" s="42"/>
      <c r="BB488" s="42"/>
      <c r="BC488" s="42"/>
      <c r="BD488" s="42"/>
      <c r="BE488" s="42"/>
      <c r="BF488" s="43"/>
      <c r="BG488" s="43"/>
      <c r="BH488" s="43"/>
      <c r="BI488" s="43"/>
      <c r="BJ488" s="43"/>
      <c r="BK488" s="43"/>
      <c r="BL488" s="43"/>
      <c r="BM488" s="43"/>
      <c r="BN488" s="43"/>
      <c r="BO488" s="43"/>
      <c r="BP488" s="43"/>
      <c r="BQ488" s="43"/>
      <c r="BR488" s="43"/>
      <c r="BS488" s="43"/>
      <c r="BT488" s="43"/>
      <c r="BU488" s="43"/>
      <c r="BV488" s="43"/>
      <c r="BW488" s="43"/>
      <c r="BX488" s="43"/>
      <c r="BY488" s="43"/>
      <c r="BZ488" s="43"/>
      <c r="CA488" s="43"/>
      <c r="CB488" s="43"/>
      <c r="CC488" s="43"/>
      <c r="CD488" s="43"/>
      <c r="CE488" s="43"/>
      <c r="CF488" s="43"/>
      <c r="CG488" s="43"/>
      <c r="CH488" s="43"/>
      <c r="CI488" s="43"/>
      <c r="CJ488" s="43"/>
      <c r="CK488" s="43"/>
      <c r="CL488" s="43"/>
      <c r="CM488" s="43"/>
      <c r="CN488" s="43"/>
      <c r="CO488" s="43"/>
      <c r="CP488" s="43"/>
      <c r="CQ488" s="43"/>
      <c r="CR488" s="43"/>
      <c r="CS488" s="43"/>
      <c r="CT488" s="43"/>
      <c r="CU488" s="43"/>
      <c r="CV488" s="43"/>
      <c r="CW488" s="43"/>
      <c r="CX488" s="43"/>
      <c r="CY488" s="43"/>
      <c r="CZ488" s="44"/>
    </row>
    <row r="489" spans="1:104" s="45" customFormat="1" ht="20.25">
      <c r="A489" s="60" t="s">
        <v>1604</v>
      </c>
      <c r="B489" s="57" t="s">
        <v>985</v>
      </c>
      <c r="C489" s="65" t="s">
        <v>1605</v>
      </c>
      <c r="D489" s="23" t="s">
        <v>464</v>
      </c>
      <c r="E489" s="23" t="s">
        <v>464</v>
      </c>
      <c r="F489" s="23" t="s">
        <v>464</v>
      </c>
      <c r="G489" s="23" t="s">
        <v>464</v>
      </c>
      <c r="H489" s="23" t="s">
        <v>464</v>
      </c>
      <c r="I489" s="23" t="s">
        <v>464</v>
      </c>
      <c r="J489" s="23" t="s">
        <v>464</v>
      </c>
      <c r="K489" s="23" t="s">
        <v>464</v>
      </c>
      <c r="L489" s="23" t="s">
        <v>464</v>
      </c>
      <c r="M489" s="23" t="s">
        <v>464</v>
      </c>
      <c r="N489" s="23" t="s">
        <v>464</v>
      </c>
      <c r="O489" s="23" t="s">
        <v>464</v>
      </c>
      <c r="P489" s="23" t="s">
        <v>464</v>
      </c>
      <c r="Q489" s="23" t="s">
        <v>464</v>
      </c>
      <c r="R489" s="23" t="s">
        <v>464</v>
      </c>
      <c r="S489" s="23" t="s">
        <v>464</v>
      </c>
      <c r="T489" s="23" t="s">
        <v>464</v>
      </c>
      <c r="U489" s="23" t="s">
        <v>464</v>
      </c>
      <c r="V489" s="23" t="s">
        <v>464</v>
      </c>
      <c r="W489" s="23" t="s">
        <v>464</v>
      </c>
      <c r="X489" s="23" t="s">
        <v>464</v>
      </c>
      <c r="Y489" s="23" t="s">
        <v>464</v>
      </c>
      <c r="Z489" s="23" t="s">
        <v>464</v>
      </c>
      <c r="AA489" s="23" t="s">
        <v>464</v>
      </c>
      <c r="AB489" s="23" t="s">
        <v>464</v>
      </c>
      <c r="AC489" s="23" t="s">
        <v>464</v>
      </c>
      <c r="AD489" s="23" t="s">
        <v>464</v>
      </c>
      <c r="AE489" s="20" t="s">
        <v>464</v>
      </c>
      <c r="AF489" s="26">
        <f>SUM(AF490:AF507)</f>
        <v>0</v>
      </c>
      <c r="AG489" s="26">
        <f aca="true" t="shared" si="36" ref="AG489:AW489">SUM(AG490:AG507)</f>
        <v>0</v>
      </c>
      <c r="AH489" s="26">
        <f t="shared" si="36"/>
        <v>0</v>
      </c>
      <c r="AI489" s="26">
        <f t="shared" si="36"/>
        <v>0</v>
      </c>
      <c r="AJ489" s="26">
        <f t="shared" si="36"/>
        <v>0</v>
      </c>
      <c r="AK489" s="26">
        <f t="shared" si="36"/>
        <v>0</v>
      </c>
      <c r="AL489" s="26">
        <f t="shared" si="36"/>
        <v>0</v>
      </c>
      <c r="AM489" s="26">
        <f t="shared" si="36"/>
        <v>0</v>
      </c>
      <c r="AN489" s="26">
        <f t="shared" si="36"/>
        <v>0</v>
      </c>
      <c r="AO489" s="26">
        <f t="shared" si="36"/>
        <v>0</v>
      </c>
      <c r="AP489" s="26">
        <f t="shared" si="36"/>
        <v>0</v>
      </c>
      <c r="AQ489" s="26">
        <f t="shared" si="36"/>
        <v>0</v>
      </c>
      <c r="AR489" s="26">
        <f t="shared" si="36"/>
        <v>0</v>
      </c>
      <c r="AS489" s="26">
        <f t="shared" si="36"/>
        <v>0</v>
      </c>
      <c r="AT489" s="26">
        <f t="shared" si="36"/>
        <v>0</v>
      </c>
      <c r="AU489" s="26">
        <f t="shared" si="36"/>
        <v>0</v>
      </c>
      <c r="AV489" s="26">
        <f t="shared" si="36"/>
        <v>0</v>
      </c>
      <c r="AW489" s="26">
        <f t="shared" si="36"/>
        <v>0</v>
      </c>
      <c r="AX489" s="18"/>
      <c r="AY489" s="42"/>
      <c r="AZ489" s="42"/>
      <c r="BA489" s="42"/>
      <c r="BB489" s="42"/>
      <c r="BC489" s="42"/>
      <c r="BD489" s="42"/>
      <c r="BE489" s="42"/>
      <c r="BF489" s="43"/>
      <c r="BG489" s="43"/>
      <c r="BH489" s="43"/>
      <c r="BI489" s="43"/>
      <c r="BJ489" s="43"/>
      <c r="BK489" s="43"/>
      <c r="BL489" s="43"/>
      <c r="BM489" s="43"/>
      <c r="BN489" s="43"/>
      <c r="BO489" s="43"/>
      <c r="BP489" s="43"/>
      <c r="BQ489" s="43"/>
      <c r="BR489" s="43"/>
      <c r="BS489" s="43"/>
      <c r="BT489" s="43"/>
      <c r="BU489" s="43"/>
      <c r="BV489" s="43"/>
      <c r="BW489" s="43"/>
      <c r="BX489" s="43"/>
      <c r="BY489" s="43"/>
      <c r="BZ489" s="43"/>
      <c r="CA489" s="43"/>
      <c r="CB489" s="43"/>
      <c r="CC489" s="43"/>
      <c r="CD489" s="43"/>
      <c r="CE489" s="43"/>
      <c r="CF489" s="43"/>
      <c r="CG489" s="43"/>
      <c r="CH489" s="43"/>
      <c r="CI489" s="43"/>
      <c r="CJ489" s="43"/>
      <c r="CK489" s="43"/>
      <c r="CL489" s="43"/>
      <c r="CM489" s="43"/>
      <c r="CN489" s="43"/>
      <c r="CO489" s="43"/>
      <c r="CP489" s="43"/>
      <c r="CQ489" s="43"/>
      <c r="CR489" s="43"/>
      <c r="CS489" s="43"/>
      <c r="CT489" s="43"/>
      <c r="CU489" s="43"/>
      <c r="CV489" s="43"/>
      <c r="CW489" s="43"/>
      <c r="CX489" s="43"/>
      <c r="CY489" s="43"/>
      <c r="CZ489" s="44"/>
    </row>
    <row r="490" spans="1:57" ht="12.75">
      <c r="A490" s="61" t="s">
        <v>1606</v>
      </c>
      <c r="B490" s="59" t="s">
        <v>1607</v>
      </c>
      <c r="C490" s="65" t="s">
        <v>1608</v>
      </c>
      <c r="D490" s="24"/>
      <c r="E490" s="24"/>
      <c r="F490" s="24"/>
      <c r="G490" s="24"/>
      <c r="H490" s="24"/>
      <c r="I490" s="24"/>
      <c r="J490" s="24"/>
      <c r="K490" s="24"/>
      <c r="L490" s="24"/>
      <c r="M490" s="24"/>
      <c r="N490" s="24"/>
      <c r="O490" s="24"/>
      <c r="P490" s="24"/>
      <c r="Q490" s="24"/>
      <c r="R490" s="24"/>
      <c r="S490" s="24"/>
      <c r="T490" s="24"/>
      <c r="U490" s="24"/>
      <c r="V490" s="24"/>
      <c r="W490" s="24"/>
      <c r="X490" s="24"/>
      <c r="Y490" s="24"/>
      <c r="Z490" s="24"/>
      <c r="AA490" s="24"/>
      <c r="AB490" s="24"/>
      <c r="AC490" s="24"/>
      <c r="AD490" s="23" t="s">
        <v>464</v>
      </c>
      <c r="AE490" s="20"/>
      <c r="AF490" s="26"/>
      <c r="AG490" s="26"/>
      <c r="AH490" s="26"/>
      <c r="AI490" s="26"/>
      <c r="AJ490" s="26"/>
      <c r="AK490" s="26"/>
      <c r="AL490" s="26"/>
      <c r="AM490" s="26"/>
      <c r="AN490" s="26"/>
      <c r="AO490" s="26"/>
      <c r="AP490" s="26"/>
      <c r="AQ490" s="26"/>
      <c r="AR490" s="26"/>
      <c r="AS490" s="26"/>
      <c r="AT490" s="26"/>
      <c r="AU490" s="26"/>
      <c r="AV490" s="26"/>
      <c r="AW490" s="26"/>
      <c r="AX490" s="18"/>
      <c r="AY490" s="3"/>
      <c r="AZ490" s="3"/>
      <c r="BA490" s="3"/>
      <c r="BB490" s="3"/>
      <c r="BC490" s="3"/>
      <c r="BD490" s="3"/>
      <c r="BE490" s="3"/>
    </row>
    <row r="491" spans="1:57" ht="20.25">
      <c r="A491" s="61" t="s">
        <v>1609</v>
      </c>
      <c r="B491" s="58" t="s">
        <v>1610</v>
      </c>
      <c r="C491" s="65" t="s">
        <v>1611</v>
      </c>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t="s">
        <v>464</v>
      </c>
      <c r="AE491" s="20"/>
      <c r="AF491" s="26"/>
      <c r="AG491" s="26"/>
      <c r="AH491" s="26"/>
      <c r="AI491" s="26"/>
      <c r="AJ491" s="26"/>
      <c r="AK491" s="26"/>
      <c r="AL491" s="26"/>
      <c r="AM491" s="26"/>
      <c r="AN491" s="26"/>
      <c r="AO491" s="26"/>
      <c r="AP491" s="26"/>
      <c r="AQ491" s="26"/>
      <c r="AR491" s="26"/>
      <c r="AS491" s="26"/>
      <c r="AT491" s="26"/>
      <c r="AU491" s="26"/>
      <c r="AV491" s="26"/>
      <c r="AW491" s="26"/>
      <c r="AX491" s="18"/>
      <c r="AY491" s="3"/>
      <c r="AZ491" s="3"/>
      <c r="BA491" s="3"/>
      <c r="BB491" s="3"/>
      <c r="BC491" s="3"/>
      <c r="BD491" s="3"/>
      <c r="BE491" s="3"/>
    </row>
    <row r="492" spans="1:57" ht="12.75">
      <c r="A492" s="61" t="s">
        <v>1612</v>
      </c>
      <c r="B492" s="58" t="s">
        <v>991</v>
      </c>
      <c r="C492" s="65" t="s">
        <v>1613</v>
      </c>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t="s">
        <v>464</v>
      </c>
      <c r="AE492" s="20"/>
      <c r="AF492" s="26"/>
      <c r="AG492" s="26"/>
      <c r="AH492" s="26"/>
      <c r="AI492" s="26"/>
      <c r="AJ492" s="26"/>
      <c r="AK492" s="26"/>
      <c r="AL492" s="26"/>
      <c r="AM492" s="26"/>
      <c r="AN492" s="26"/>
      <c r="AO492" s="26"/>
      <c r="AP492" s="26"/>
      <c r="AQ492" s="26"/>
      <c r="AR492" s="26"/>
      <c r="AS492" s="26"/>
      <c r="AT492" s="26"/>
      <c r="AU492" s="26"/>
      <c r="AV492" s="26"/>
      <c r="AW492" s="26"/>
      <c r="AX492" s="18"/>
      <c r="AY492" s="3"/>
      <c r="AZ492" s="3"/>
      <c r="BA492" s="3"/>
      <c r="BB492" s="3"/>
      <c r="BC492" s="3"/>
      <c r="BD492" s="3"/>
      <c r="BE492" s="3"/>
    </row>
    <row r="493" spans="1:57" ht="20.25">
      <c r="A493" s="61" t="s">
        <v>1614</v>
      </c>
      <c r="B493" s="58" t="s">
        <v>1615</v>
      </c>
      <c r="C493" s="65" t="s">
        <v>1616</v>
      </c>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t="s">
        <v>464</v>
      </c>
      <c r="AE493" s="20"/>
      <c r="AF493" s="26"/>
      <c r="AG493" s="26"/>
      <c r="AH493" s="26"/>
      <c r="AI493" s="26"/>
      <c r="AJ493" s="26"/>
      <c r="AK493" s="26"/>
      <c r="AL493" s="26"/>
      <c r="AM493" s="26"/>
      <c r="AN493" s="26"/>
      <c r="AO493" s="26"/>
      <c r="AP493" s="26"/>
      <c r="AQ493" s="26"/>
      <c r="AR493" s="26"/>
      <c r="AS493" s="26"/>
      <c r="AT493" s="26"/>
      <c r="AU493" s="26"/>
      <c r="AV493" s="26"/>
      <c r="AW493" s="26"/>
      <c r="AX493" s="18"/>
      <c r="AY493" s="3"/>
      <c r="AZ493" s="3"/>
      <c r="BA493" s="3"/>
      <c r="BB493" s="3"/>
      <c r="BC493" s="3"/>
      <c r="BD493" s="3"/>
      <c r="BE493" s="3"/>
    </row>
    <row r="494" spans="1:57" ht="20.25">
      <c r="A494" s="61" t="s">
        <v>1617</v>
      </c>
      <c r="B494" s="58" t="s">
        <v>1618</v>
      </c>
      <c r="C494" s="65" t="s">
        <v>1619</v>
      </c>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t="s">
        <v>464</v>
      </c>
      <c r="AE494" s="20"/>
      <c r="AF494" s="26"/>
      <c r="AG494" s="26"/>
      <c r="AH494" s="26"/>
      <c r="AI494" s="26"/>
      <c r="AJ494" s="26"/>
      <c r="AK494" s="26"/>
      <c r="AL494" s="26"/>
      <c r="AM494" s="26"/>
      <c r="AN494" s="26"/>
      <c r="AO494" s="26"/>
      <c r="AP494" s="26"/>
      <c r="AQ494" s="26"/>
      <c r="AR494" s="26"/>
      <c r="AS494" s="26"/>
      <c r="AT494" s="26"/>
      <c r="AU494" s="26"/>
      <c r="AV494" s="26"/>
      <c r="AW494" s="26"/>
      <c r="AX494" s="18"/>
      <c r="AY494" s="3"/>
      <c r="AZ494" s="3"/>
      <c r="BA494" s="3"/>
      <c r="BB494" s="3"/>
      <c r="BC494" s="3"/>
      <c r="BD494" s="3"/>
      <c r="BE494" s="3"/>
    </row>
    <row r="495" spans="1:57" ht="20.25">
      <c r="A495" s="61" t="s">
        <v>1620</v>
      </c>
      <c r="B495" s="58" t="s">
        <v>1621</v>
      </c>
      <c r="C495" s="65" t="s">
        <v>1622</v>
      </c>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t="s">
        <v>464</v>
      </c>
      <c r="AE495" s="20"/>
      <c r="AF495" s="26"/>
      <c r="AG495" s="26"/>
      <c r="AH495" s="26"/>
      <c r="AI495" s="26"/>
      <c r="AJ495" s="26"/>
      <c r="AK495" s="26"/>
      <c r="AL495" s="26"/>
      <c r="AM495" s="26"/>
      <c r="AN495" s="26"/>
      <c r="AO495" s="26"/>
      <c r="AP495" s="26"/>
      <c r="AQ495" s="26"/>
      <c r="AR495" s="26"/>
      <c r="AS495" s="26"/>
      <c r="AT495" s="26"/>
      <c r="AU495" s="26"/>
      <c r="AV495" s="26"/>
      <c r="AW495" s="26"/>
      <c r="AX495" s="18"/>
      <c r="AY495" s="3"/>
      <c r="AZ495" s="3"/>
      <c r="BA495" s="3"/>
      <c r="BB495" s="3"/>
      <c r="BC495" s="3"/>
      <c r="BD495" s="3"/>
      <c r="BE495" s="3"/>
    </row>
    <row r="496" spans="1:57" ht="12.75">
      <c r="A496" s="61" t="s">
        <v>1623</v>
      </c>
      <c r="B496" s="59" t="s">
        <v>265</v>
      </c>
      <c r="C496" s="65" t="s">
        <v>1624</v>
      </c>
      <c r="D496" s="24"/>
      <c r="E496" s="24"/>
      <c r="F496" s="24"/>
      <c r="G496" s="24"/>
      <c r="H496" s="24"/>
      <c r="I496" s="24"/>
      <c r="J496" s="24"/>
      <c r="K496" s="24"/>
      <c r="L496" s="24"/>
      <c r="M496" s="24"/>
      <c r="N496" s="24"/>
      <c r="O496" s="24"/>
      <c r="P496" s="24"/>
      <c r="Q496" s="24"/>
      <c r="R496" s="24"/>
      <c r="S496" s="24"/>
      <c r="T496" s="24"/>
      <c r="U496" s="24"/>
      <c r="V496" s="24"/>
      <c r="W496" s="24"/>
      <c r="X496" s="24"/>
      <c r="Y496" s="24"/>
      <c r="Z496" s="24"/>
      <c r="AA496" s="24"/>
      <c r="AB496" s="24"/>
      <c r="AC496" s="24"/>
      <c r="AD496" s="23" t="s">
        <v>464</v>
      </c>
      <c r="AE496" s="20"/>
      <c r="AF496" s="26"/>
      <c r="AG496" s="26"/>
      <c r="AH496" s="26"/>
      <c r="AI496" s="26"/>
      <c r="AJ496" s="26"/>
      <c r="AK496" s="26"/>
      <c r="AL496" s="26"/>
      <c r="AM496" s="26"/>
      <c r="AN496" s="26"/>
      <c r="AO496" s="26"/>
      <c r="AP496" s="26"/>
      <c r="AQ496" s="26"/>
      <c r="AR496" s="26"/>
      <c r="AS496" s="26"/>
      <c r="AT496" s="26"/>
      <c r="AU496" s="26"/>
      <c r="AV496" s="26"/>
      <c r="AW496" s="26"/>
      <c r="AX496" s="18"/>
      <c r="AY496" s="3"/>
      <c r="AZ496" s="3"/>
      <c r="BA496" s="3"/>
      <c r="BB496" s="3"/>
      <c r="BC496" s="3"/>
      <c r="BD496" s="3"/>
      <c r="BE496" s="3"/>
    </row>
    <row r="497" spans="1:57" ht="12.75">
      <c r="A497" s="61" t="s">
        <v>1625</v>
      </c>
      <c r="B497" s="59" t="s">
        <v>1003</v>
      </c>
      <c r="C497" s="65" t="s">
        <v>1626</v>
      </c>
      <c r="D497" s="24"/>
      <c r="E497" s="24"/>
      <c r="F497" s="24"/>
      <c r="G497" s="24"/>
      <c r="H497" s="24"/>
      <c r="I497" s="24"/>
      <c r="J497" s="24"/>
      <c r="K497" s="24"/>
      <c r="L497" s="24"/>
      <c r="M497" s="24"/>
      <c r="N497" s="24"/>
      <c r="O497" s="24"/>
      <c r="P497" s="24"/>
      <c r="Q497" s="24"/>
      <c r="R497" s="24"/>
      <c r="S497" s="24"/>
      <c r="T497" s="24"/>
      <c r="U497" s="24"/>
      <c r="V497" s="24"/>
      <c r="W497" s="24"/>
      <c r="X497" s="24"/>
      <c r="Y497" s="24"/>
      <c r="Z497" s="24"/>
      <c r="AA497" s="24"/>
      <c r="AB497" s="24"/>
      <c r="AC497" s="24"/>
      <c r="AD497" s="23" t="s">
        <v>464</v>
      </c>
      <c r="AE497" s="20"/>
      <c r="AF497" s="26"/>
      <c r="AG497" s="26"/>
      <c r="AH497" s="26"/>
      <c r="AI497" s="26"/>
      <c r="AJ497" s="26"/>
      <c r="AK497" s="26"/>
      <c r="AL497" s="26"/>
      <c r="AM497" s="26"/>
      <c r="AN497" s="26"/>
      <c r="AO497" s="26"/>
      <c r="AP497" s="26"/>
      <c r="AQ497" s="26"/>
      <c r="AR497" s="26"/>
      <c r="AS497" s="26"/>
      <c r="AT497" s="26"/>
      <c r="AU497" s="26"/>
      <c r="AV497" s="26"/>
      <c r="AW497" s="26"/>
      <c r="AX497" s="18"/>
      <c r="AY497" s="3"/>
      <c r="AZ497" s="3"/>
      <c r="BA497" s="3"/>
      <c r="BB497" s="3"/>
      <c r="BC497" s="3"/>
      <c r="BD497" s="3"/>
      <c r="BE497" s="3"/>
    </row>
    <row r="498" spans="1:57" ht="20.25">
      <c r="A498" s="61" t="s">
        <v>1627</v>
      </c>
      <c r="B498" s="58" t="s">
        <v>1006</v>
      </c>
      <c r="C498" s="65" t="s">
        <v>1628</v>
      </c>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t="s">
        <v>464</v>
      </c>
      <c r="AE498" s="20"/>
      <c r="AF498" s="26"/>
      <c r="AG498" s="26"/>
      <c r="AH498" s="26"/>
      <c r="AI498" s="26"/>
      <c r="AJ498" s="26"/>
      <c r="AK498" s="26"/>
      <c r="AL498" s="26"/>
      <c r="AM498" s="26"/>
      <c r="AN498" s="26"/>
      <c r="AO498" s="26"/>
      <c r="AP498" s="26"/>
      <c r="AQ498" s="26"/>
      <c r="AR498" s="26"/>
      <c r="AS498" s="26"/>
      <c r="AT498" s="26"/>
      <c r="AU498" s="26"/>
      <c r="AV498" s="26"/>
      <c r="AW498" s="26"/>
      <c r="AX498" s="18"/>
      <c r="AY498" s="3"/>
      <c r="AZ498" s="3"/>
      <c r="BA498" s="3"/>
      <c r="BB498" s="3"/>
      <c r="BC498" s="3"/>
      <c r="BD498" s="3"/>
      <c r="BE498" s="3"/>
    </row>
    <row r="499" spans="1:57" ht="30">
      <c r="A499" s="61" t="s">
        <v>1629</v>
      </c>
      <c r="B499" s="59" t="s">
        <v>1009</v>
      </c>
      <c r="C499" s="65" t="s">
        <v>1630</v>
      </c>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3" t="s">
        <v>464</v>
      </c>
      <c r="AE499" s="20"/>
      <c r="AF499" s="26"/>
      <c r="AG499" s="26"/>
      <c r="AH499" s="26"/>
      <c r="AI499" s="26"/>
      <c r="AJ499" s="26"/>
      <c r="AK499" s="26"/>
      <c r="AL499" s="26"/>
      <c r="AM499" s="26"/>
      <c r="AN499" s="26"/>
      <c r="AO499" s="26"/>
      <c r="AP499" s="26"/>
      <c r="AQ499" s="26"/>
      <c r="AR499" s="26"/>
      <c r="AS499" s="26"/>
      <c r="AT499" s="26"/>
      <c r="AU499" s="26"/>
      <c r="AV499" s="26"/>
      <c r="AW499" s="26"/>
      <c r="AX499" s="18"/>
      <c r="AY499" s="3"/>
      <c r="AZ499" s="3"/>
      <c r="BA499" s="3"/>
      <c r="BB499" s="3"/>
      <c r="BC499" s="3"/>
      <c r="BD499" s="3"/>
      <c r="BE499" s="3"/>
    </row>
    <row r="500" spans="1:57" ht="20.25">
      <c r="A500" s="61" t="s">
        <v>1631</v>
      </c>
      <c r="B500" s="58" t="s">
        <v>1018</v>
      </c>
      <c r="C500" s="65" t="s">
        <v>1632</v>
      </c>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t="s">
        <v>464</v>
      </c>
      <c r="AE500" s="20"/>
      <c r="AF500" s="26"/>
      <c r="AG500" s="26"/>
      <c r="AH500" s="26"/>
      <c r="AI500" s="26"/>
      <c r="AJ500" s="26"/>
      <c r="AK500" s="26"/>
      <c r="AL500" s="26"/>
      <c r="AM500" s="26"/>
      <c r="AN500" s="26"/>
      <c r="AO500" s="26"/>
      <c r="AP500" s="26"/>
      <c r="AQ500" s="26"/>
      <c r="AR500" s="26"/>
      <c r="AS500" s="26"/>
      <c r="AT500" s="26"/>
      <c r="AU500" s="26"/>
      <c r="AV500" s="26"/>
      <c r="AW500" s="26"/>
      <c r="AX500" s="18"/>
      <c r="AY500" s="3"/>
      <c r="AZ500" s="3"/>
      <c r="BA500" s="3"/>
      <c r="BB500" s="3"/>
      <c r="BC500" s="3"/>
      <c r="BD500" s="3"/>
      <c r="BE500" s="3"/>
    </row>
    <row r="501" spans="1:57" ht="30">
      <c r="A501" s="61" t="s">
        <v>1633</v>
      </c>
      <c r="B501" s="58" t="s">
        <v>278</v>
      </c>
      <c r="C501" s="65" t="s">
        <v>1634</v>
      </c>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t="s">
        <v>464</v>
      </c>
      <c r="AE501" s="20"/>
      <c r="AF501" s="26"/>
      <c r="AG501" s="26"/>
      <c r="AH501" s="26"/>
      <c r="AI501" s="26"/>
      <c r="AJ501" s="26"/>
      <c r="AK501" s="26"/>
      <c r="AL501" s="26"/>
      <c r="AM501" s="26"/>
      <c r="AN501" s="26"/>
      <c r="AO501" s="26"/>
      <c r="AP501" s="26"/>
      <c r="AQ501" s="26"/>
      <c r="AR501" s="26"/>
      <c r="AS501" s="26"/>
      <c r="AT501" s="26"/>
      <c r="AU501" s="26"/>
      <c r="AV501" s="26"/>
      <c r="AW501" s="26"/>
      <c r="AX501" s="18"/>
      <c r="AY501" s="3"/>
      <c r="AZ501" s="3"/>
      <c r="BA501" s="3"/>
      <c r="BB501" s="3"/>
      <c r="BC501" s="3"/>
      <c r="BD501" s="3"/>
      <c r="BE501" s="3"/>
    </row>
    <row r="502" spans="1:57" ht="20.25">
      <c r="A502" s="61" t="s">
        <v>1635</v>
      </c>
      <c r="B502" s="59" t="s">
        <v>1636</v>
      </c>
      <c r="C502" s="65" t="s">
        <v>1637</v>
      </c>
      <c r="D502" s="24"/>
      <c r="E502" s="24"/>
      <c r="F502" s="24"/>
      <c r="G502" s="24"/>
      <c r="H502" s="24"/>
      <c r="I502" s="24"/>
      <c r="J502" s="24"/>
      <c r="K502" s="24"/>
      <c r="L502" s="24"/>
      <c r="M502" s="24"/>
      <c r="N502" s="24"/>
      <c r="O502" s="24"/>
      <c r="P502" s="24"/>
      <c r="Q502" s="24"/>
      <c r="R502" s="24"/>
      <c r="S502" s="24"/>
      <c r="T502" s="24"/>
      <c r="U502" s="24"/>
      <c r="V502" s="24"/>
      <c r="W502" s="24"/>
      <c r="X502" s="24"/>
      <c r="Y502" s="24"/>
      <c r="Z502" s="24"/>
      <c r="AA502" s="24"/>
      <c r="AB502" s="24"/>
      <c r="AC502" s="24"/>
      <c r="AD502" s="23" t="s">
        <v>464</v>
      </c>
      <c r="AE502" s="20"/>
      <c r="AF502" s="26"/>
      <c r="AG502" s="26"/>
      <c r="AH502" s="26"/>
      <c r="AI502" s="26"/>
      <c r="AJ502" s="26"/>
      <c r="AK502" s="26"/>
      <c r="AL502" s="26"/>
      <c r="AM502" s="26"/>
      <c r="AN502" s="26"/>
      <c r="AO502" s="26"/>
      <c r="AP502" s="26"/>
      <c r="AQ502" s="26"/>
      <c r="AR502" s="26"/>
      <c r="AS502" s="26"/>
      <c r="AT502" s="26"/>
      <c r="AU502" s="26"/>
      <c r="AV502" s="26"/>
      <c r="AW502" s="26"/>
      <c r="AX502" s="18"/>
      <c r="AY502" s="3"/>
      <c r="AZ502" s="3"/>
      <c r="BA502" s="3"/>
      <c r="BB502" s="3"/>
      <c r="BC502" s="3"/>
      <c r="BD502" s="3"/>
      <c r="BE502" s="3"/>
    </row>
    <row r="503" spans="1:57" ht="20.25">
      <c r="A503" s="61" t="s">
        <v>1638</v>
      </c>
      <c r="B503" s="58" t="s">
        <v>1021</v>
      </c>
      <c r="C503" s="65" t="s">
        <v>1639</v>
      </c>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t="s">
        <v>464</v>
      </c>
      <c r="AE503" s="20"/>
      <c r="AF503" s="26"/>
      <c r="AG503" s="26"/>
      <c r="AH503" s="26"/>
      <c r="AI503" s="26"/>
      <c r="AJ503" s="26"/>
      <c r="AK503" s="26"/>
      <c r="AL503" s="26"/>
      <c r="AM503" s="26"/>
      <c r="AN503" s="26"/>
      <c r="AO503" s="26"/>
      <c r="AP503" s="26"/>
      <c r="AQ503" s="26"/>
      <c r="AR503" s="26"/>
      <c r="AS503" s="26"/>
      <c r="AT503" s="26"/>
      <c r="AU503" s="26"/>
      <c r="AV503" s="26"/>
      <c r="AW503" s="26"/>
      <c r="AX503" s="18"/>
      <c r="AY503" s="3"/>
      <c r="AZ503" s="3"/>
      <c r="BA503" s="3"/>
      <c r="BB503" s="3"/>
      <c r="BC503" s="3"/>
      <c r="BD503" s="3"/>
      <c r="BE503" s="3"/>
    </row>
    <row r="504" spans="1:57" ht="12.75">
      <c r="A504" s="61" t="s">
        <v>1289</v>
      </c>
      <c r="B504" s="58"/>
      <c r="C504" s="65" t="s">
        <v>1640</v>
      </c>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t="s">
        <v>464</v>
      </c>
      <c r="AE504" s="20"/>
      <c r="AF504" s="26"/>
      <c r="AG504" s="26"/>
      <c r="AH504" s="26"/>
      <c r="AI504" s="26"/>
      <c r="AJ504" s="26"/>
      <c r="AK504" s="26"/>
      <c r="AL504" s="26"/>
      <c r="AM504" s="26"/>
      <c r="AN504" s="26"/>
      <c r="AO504" s="26"/>
      <c r="AP504" s="26"/>
      <c r="AQ504" s="26"/>
      <c r="AR504" s="26"/>
      <c r="AS504" s="26"/>
      <c r="AT504" s="26"/>
      <c r="AU504" s="26"/>
      <c r="AV504" s="26"/>
      <c r="AW504" s="26"/>
      <c r="AX504" s="18"/>
      <c r="AY504" s="3"/>
      <c r="AZ504" s="3"/>
      <c r="BA504" s="3"/>
      <c r="BB504" s="3"/>
      <c r="BC504" s="3"/>
      <c r="BD504" s="3"/>
      <c r="BE504" s="3"/>
    </row>
    <row r="505" spans="1:57" ht="12.75">
      <c r="A505" s="61" t="s">
        <v>1290</v>
      </c>
      <c r="B505" s="58"/>
      <c r="C505" s="65" t="s">
        <v>1287</v>
      </c>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t="s">
        <v>464</v>
      </c>
      <c r="AE505" s="20"/>
      <c r="AF505" s="26"/>
      <c r="AG505" s="26"/>
      <c r="AH505" s="26"/>
      <c r="AI505" s="26"/>
      <c r="AJ505" s="26"/>
      <c r="AK505" s="26"/>
      <c r="AL505" s="26"/>
      <c r="AM505" s="26"/>
      <c r="AN505" s="26"/>
      <c r="AO505" s="26"/>
      <c r="AP505" s="26"/>
      <c r="AQ505" s="26"/>
      <c r="AR505" s="26"/>
      <c r="AS505" s="26"/>
      <c r="AT505" s="26"/>
      <c r="AU505" s="26"/>
      <c r="AV505" s="26"/>
      <c r="AW505" s="26"/>
      <c r="AX505" s="18"/>
      <c r="AY505" s="3"/>
      <c r="AZ505" s="3"/>
      <c r="BA505" s="3"/>
      <c r="BB505" s="3"/>
      <c r="BC505" s="3"/>
      <c r="BD505" s="3"/>
      <c r="BE505" s="3"/>
    </row>
    <row r="506" spans="1:57" ht="12.75">
      <c r="A506" s="61" t="s">
        <v>1284</v>
      </c>
      <c r="B506" s="58"/>
      <c r="C506" s="65" t="s">
        <v>1284</v>
      </c>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t="s">
        <v>464</v>
      </c>
      <c r="AE506" s="20"/>
      <c r="AF506" s="26"/>
      <c r="AG506" s="26"/>
      <c r="AH506" s="26"/>
      <c r="AI506" s="26"/>
      <c r="AJ506" s="26"/>
      <c r="AK506" s="26"/>
      <c r="AL506" s="26"/>
      <c r="AM506" s="26"/>
      <c r="AN506" s="26"/>
      <c r="AO506" s="26"/>
      <c r="AP506" s="26"/>
      <c r="AQ506" s="26"/>
      <c r="AR506" s="26"/>
      <c r="AS506" s="26"/>
      <c r="AT506" s="26"/>
      <c r="AU506" s="26"/>
      <c r="AV506" s="26"/>
      <c r="AW506" s="26"/>
      <c r="AX506" s="18"/>
      <c r="AY506" s="3"/>
      <c r="AZ506" s="3"/>
      <c r="BA506" s="3"/>
      <c r="BB506" s="3"/>
      <c r="BC506" s="3"/>
      <c r="BD506" s="3"/>
      <c r="BE506" s="3"/>
    </row>
    <row r="507" spans="1:57" ht="12.75">
      <c r="A507" s="61" t="s">
        <v>1291</v>
      </c>
      <c r="B507" s="58"/>
      <c r="C507" s="65" t="s">
        <v>1288</v>
      </c>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t="s">
        <v>464</v>
      </c>
      <c r="AE507" s="20"/>
      <c r="AF507" s="26"/>
      <c r="AG507" s="26"/>
      <c r="AH507" s="26"/>
      <c r="AI507" s="26"/>
      <c r="AJ507" s="26"/>
      <c r="AK507" s="26"/>
      <c r="AL507" s="26"/>
      <c r="AM507" s="26"/>
      <c r="AN507" s="26"/>
      <c r="AO507" s="26"/>
      <c r="AP507" s="26"/>
      <c r="AQ507" s="26"/>
      <c r="AR507" s="26"/>
      <c r="AS507" s="26"/>
      <c r="AT507" s="26"/>
      <c r="AU507" s="26"/>
      <c r="AV507" s="26"/>
      <c r="AW507" s="26"/>
      <c r="AX507" s="18"/>
      <c r="AY507" s="3"/>
      <c r="AZ507" s="3"/>
      <c r="BA507" s="3"/>
      <c r="BB507" s="3"/>
      <c r="BC507" s="3"/>
      <c r="BD507" s="3"/>
      <c r="BE507" s="3"/>
    </row>
    <row r="508" spans="1:104" s="45" customFormat="1" ht="30">
      <c r="A508" s="60" t="s">
        <v>1641</v>
      </c>
      <c r="B508" s="57" t="s">
        <v>1024</v>
      </c>
      <c r="C508" s="65" t="s">
        <v>1642</v>
      </c>
      <c r="D508" s="23" t="s">
        <v>464</v>
      </c>
      <c r="E508" s="23" t="s">
        <v>464</v>
      </c>
      <c r="F508" s="23" t="s">
        <v>464</v>
      </c>
      <c r="G508" s="23" t="s">
        <v>464</v>
      </c>
      <c r="H508" s="23" t="s">
        <v>464</v>
      </c>
      <c r="I508" s="23" t="s">
        <v>464</v>
      </c>
      <c r="J508" s="23" t="s">
        <v>464</v>
      </c>
      <c r="K508" s="23" t="s">
        <v>464</v>
      </c>
      <c r="L508" s="23" t="s">
        <v>464</v>
      </c>
      <c r="M508" s="23" t="s">
        <v>464</v>
      </c>
      <c r="N508" s="23" t="s">
        <v>464</v>
      </c>
      <c r="O508" s="23" t="s">
        <v>464</v>
      </c>
      <c r="P508" s="23" t="s">
        <v>464</v>
      </c>
      <c r="Q508" s="23" t="s">
        <v>464</v>
      </c>
      <c r="R508" s="23" t="s">
        <v>464</v>
      </c>
      <c r="S508" s="23" t="s">
        <v>464</v>
      </c>
      <c r="T508" s="23" t="s">
        <v>464</v>
      </c>
      <c r="U508" s="23" t="s">
        <v>464</v>
      </c>
      <c r="V508" s="23" t="s">
        <v>464</v>
      </c>
      <c r="W508" s="23" t="s">
        <v>464</v>
      </c>
      <c r="X508" s="23" t="s">
        <v>464</v>
      </c>
      <c r="Y508" s="23" t="s">
        <v>464</v>
      </c>
      <c r="Z508" s="23" t="s">
        <v>464</v>
      </c>
      <c r="AA508" s="23" t="s">
        <v>464</v>
      </c>
      <c r="AB508" s="23" t="s">
        <v>464</v>
      </c>
      <c r="AC508" s="23" t="s">
        <v>464</v>
      </c>
      <c r="AD508" s="23" t="s">
        <v>464</v>
      </c>
      <c r="AE508" s="20" t="s">
        <v>464</v>
      </c>
      <c r="AF508" s="26">
        <f>SUM(AF509:AF512)</f>
        <v>0</v>
      </c>
      <c r="AG508" s="26">
        <f aca="true" t="shared" si="37" ref="AG508:AW508">SUM(AG509:AG512)</f>
        <v>0</v>
      </c>
      <c r="AH508" s="26">
        <f t="shared" si="37"/>
        <v>0</v>
      </c>
      <c r="AI508" s="26">
        <f t="shared" si="37"/>
        <v>0</v>
      </c>
      <c r="AJ508" s="26">
        <f t="shared" si="37"/>
        <v>0</v>
      </c>
      <c r="AK508" s="26">
        <f t="shared" si="37"/>
        <v>0</v>
      </c>
      <c r="AL508" s="26">
        <f t="shared" si="37"/>
        <v>0</v>
      </c>
      <c r="AM508" s="26">
        <f t="shared" si="37"/>
        <v>0</v>
      </c>
      <c r="AN508" s="26">
        <f t="shared" si="37"/>
        <v>0</v>
      </c>
      <c r="AO508" s="26">
        <f t="shared" si="37"/>
        <v>0</v>
      </c>
      <c r="AP508" s="26">
        <f t="shared" si="37"/>
        <v>0</v>
      </c>
      <c r="AQ508" s="26">
        <f t="shared" si="37"/>
        <v>0</v>
      </c>
      <c r="AR508" s="26">
        <f t="shared" si="37"/>
        <v>0</v>
      </c>
      <c r="AS508" s="26">
        <f t="shared" si="37"/>
        <v>0</v>
      </c>
      <c r="AT508" s="26">
        <f t="shared" si="37"/>
        <v>0</v>
      </c>
      <c r="AU508" s="26">
        <f t="shared" si="37"/>
        <v>0</v>
      </c>
      <c r="AV508" s="26">
        <f t="shared" si="37"/>
        <v>0</v>
      </c>
      <c r="AW508" s="26">
        <f t="shared" si="37"/>
        <v>0</v>
      </c>
      <c r="AX508" s="18"/>
      <c r="AY508" s="42"/>
      <c r="AZ508" s="42"/>
      <c r="BA508" s="42"/>
      <c r="BB508" s="42"/>
      <c r="BC508" s="42"/>
      <c r="BD508" s="42"/>
      <c r="BE508" s="42"/>
      <c r="BF508" s="43"/>
      <c r="BG508" s="43"/>
      <c r="BH508" s="43"/>
      <c r="BI508" s="43"/>
      <c r="BJ508" s="43"/>
      <c r="BK508" s="43"/>
      <c r="BL508" s="43"/>
      <c r="BM508" s="43"/>
      <c r="BN508" s="43"/>
      <c r="BO508" s="43"/>
      <c r="BP508" s="43"/>
      <c r="BQ508" s="43"/>
      <c r="BR508" s="43"/>
      <c r="BS508" s="43"/>
      <c r="BT508" s="43"/>
      <c r="BU508" s="43"/>
      <c r="BV508" s="43"/>
      <c r="BW508" s="43"/>
      <c r="BX508" s="43"/>
      <c r="BY508" s="43"/>
      <c r="BZ508" s="43"/>
      <c r="CA508" s="43"/>
      <c r="CB508" s="43"/>
      <c r="CC508" s="43"/>
      <c r="CD508" s="43"/>
      <c r="CE508" s="43"/>
      <c r="CF508" s="43"/>
      <c r="CG508" s="43"/>
      <c r="CH508" s="43"/>
      <c r="CI508" s="43"/>
      <c r="CJ508" s="43"/>
      <c r="CK508" s="43"/>
      <c r="CL508" s="43"/>
      <c r="CM508" s="43"/>
      <c r="CN508" s="43"/>
      <c r="CO508" s="43"/>
      <c r="CP508" s="43"/>
      <c r="CQ508" s="43"/>
      <c r="CR508" s="43"/>
      <c r="CS508" s="43"/>
      <c r="CT508" s="43"/>
      <c r="CU508" s="43"/>
      <c r="CV508" s="43"/>
      <c r="CW508" s="43"/>
      <c r="CX508" s="43"/>
      <c r="CY508" s="43"/>
      <c r="CZ508" s="44"/>
    </row>
    <row r="509" spans="1:57" ht="12.75">
      <c r="A509" s="61" t="s">
        <v>1292</v>
      </c>
      <c r="B509" s="58" t="s">
        <v>1284</v>
      </c>
      <c r="C509" s="66" t="s">
        <v>1643</v>
      </c>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3" t="s">
        <v>464</v>
      </c>
      <c r="AE509" s="21"/>
      <c r="AF509" s="28"/>
      <c r="AG509" s="28"/>
      <c r="AH509" s="28"/>
      <c r="AI509" s="28"/>
      <c r="AJ509" s="28"/>
      <c r="AK509" s="28"/>
      <c r="AL509" s="28"/>
      <c r="AM509" s="28"/>
      <c r="AN509" s="28"/>
      <c r="AO509" s="28"/>
      <c r="AP509" s="28"/>
      <c r="AQ509" s="28"/>
      <c r="AR509" s="28"/>
      <c r="AS509" s="28"/>
      <c r="AT509" s="28"/>
      <c r="AU509" s="28"/>
      <c r="AV509" s="28"/>
      <c r="AW509" s="28"/>
      <c r="AX509" s="19"/>
      <c r="AY509" s="3"/>
      <c r="AZ509" s="3"/>
      <c r="BA509" s="3"/>
      <c r="BB509" s="3"/>
      <c r="BC509" s="3"/>
      <c r="BD509" s="3"/>
      <c r="BE509" s="3"/>
    </row>
    <row r="510" spans="1:57" ht="12.75">
      <c r="A510" s="61" t="s">
        <v>1293</v>
      </c>
      <c r="B510" s="58" t="s">
        <v>1284</v>
      </c>
      <c r="C510" s="66" t="s">
        <v>1644</v>
      </c>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3" t="s">
        <v>464</v>
      </c>
      <c r="AE510" s="21"/>
      <c r="AF510" s="28"/>
      <c r="AG510" s="28"/>
      <c r="AH510" s="28"/>
      <c r="AI510" s="28"/>
      <c r="AJ510" s="28"/>
      <c r="AK510" s="28"/>
      <c r="AL510" s="28"/>
      <c r="AM510" s="28"/>
      <c r="AN510" s="28"/>
      <c r="AO510" s="28"/>
      <c r="AP510" s="28"/>
      <c r="AQ510" s="28"/>
      <c r="AR510" s="28"/>
      <c r="AS510" s="28"/>
      <c r="AT510" s="28"/>
      <c r="AU510" s="28"/>
      <c r="AV510" s="28"/>
      <c r="AW510" s="28"/>
      <c r="AX510" s="19"/>
      <c r="AY510" s="3"/>
      <c r="AZ510" s="3"/>
      <c r="BA510" s="3"/>
      <c r="BB510" s="3"/>
      <c r="BC510" s="3"/>
      <c r="BD510" s="3"/>
      <c r="BE510" s="3"/>
    </row>
    <row r="511" spans="1:57" ht="12.75">
      <c r="A511" s="61" t="s">
        <v>1284</v>
      </c>
      <c r="B511" s="58" t="s">
        <v>1284</v>
      </c>
      <c r="C511" s="66" t="s">
        <v>1284</v>
      </c>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3" t="s">
        <v>464</v>
      </c>
      <c r="AE511" s="21"/>
      <c r="AF511" s="28"/>
      <c r="AG511" s="28"/>
      <c r="AH511" s="28"/>
      <c r="AI511" s="28"/>
      <c r="AJ511" s="28"/>
      <c r="AK511" s="28"/>
      <c r="AL511" s="28"/>
      <c r="AM511" s="28"/>
      <c r="AN511" s="28"/>
      <c r="AO511" s="28"/>
      <c r="AP511" s="28"/>
      <c r="AQ511" s="28"/>
      <c r="AR511" s="28"/>
      <c r="AS511" s="28"/>
      <c r="AT511" s="28"/>
      <c r="AU511" s="28"/>
      <c r="AV511" s="28"/>
      <c r="AW511" s="28"/>
      <c r="AX511" s="19"/>
      <c r="AY511" s="3"/>
      <c r="AZ511" s="3"/>
      <c r="BA511" s="3"/>
      <c r="BB511" s="3"/>
      <c r="BC511" s="3"/>
      <c r="BD511" s="3"/>
      <c r="BE511" s="3"/>
    </row>
    <row r="512" spans="1:57" ht="12.75">
      <c r="A512" s="61" t="s">
        <v>1294</v>
      </c>
      <c r="B512" s="58" t="s">
        <v>1284</v>
      </c>
      <c r="C512" s="66" t="s">
        <v>1295</v>
      </c>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3" t="s">
        <v>464</v>
      </c>
      <c r="AE512" s="21"/>
      <c r="AF512" s="28"/>
      <c r="AG512" s="28"/>
      <c r="AH512" s="28"/>
      <c r="AI512" s="28"/>
      <c r="AJ512" s="28"/>
      <c r="AK512" s="28"/>
      <c r="AL512" s="28"/>
      <c r="AM512" s="28"/>
      <c r="AN512" s="28"/>
      <c r="AO512" s="28"/>
      <c r="AP512" s="28"/>
      <c r="AQ512" s="28"/>
      <c r="AR512" s="28"/>
      <c r="AS512" s="28"/>
      <c r="AT512" s="28"/>
      <c r="AU512" s="28"/>
      <c r="AV512" s="28"/>
      <c r="AW512" s="28"/>
      <c r="AX512" s="19"/>
      <c r="AY512" s="3"/>
      <c r="AZ512" s="3"/>
      <c r="BA512" s="3"/>
      <c r="BB512" s="3"/>
      <c r="BC512" s="3"/>
      <c r="BD512" s="3"/>
      <c r="BE512" s="3"/>
    </row>
    <row r="513" spans="1:104" s="45" customFormat="1" ht="30">
      <c r="A513" s="60" t="s">
        <v>1645</v>
      </c>
      <c r="B513" s="57" t="s">
        <v>1029</v>
      </c>
      <c r="C513" s="65" t="s">
        <v>1646</v>
      </c>
      <c r="D513" s="23" t="s">
        <v>464</v>
      </c>
      <c r="E513" s="23" t="s">
        <v>464</v>
      </c>
      <c r="F513" s="23" t="s">
        <v>464</v>
      </c>
      <c r="G513" s="23" t="s">
        <v>464</v>
      </c>
      <c r="H513" s="23" t="s">
        <v>464</v>
      </c>
      <c r="I513" s="23" t="s">
        <v>464</v>
      </c>
      <c r="J513" s="23" t="s">
        <v>464</v>
      </c>
      <c r="K513" s="23" t="s">
        <v>464</v>
      </c>
      <c r="L513" s="23" t="s">
        <v>464</v>
      </c>
      <c r="M513" s="23" t="s">
        <v>464</v>
      </c>
      <c r="N513" s="23" t="s">
        <v>464</v>
      </c>
      <c r="O513" s="23" t="s">
        <v>464</v>
      </c>
      <c r="P513" s="23" t="s">
        <v>464</v>
      </c>
      <c r="Q513" s="23" t="s">
        <v>464</v>
      </c>
      <c r="R513" s="23" t="s">
        <v>464</v>
      </c>
      <c r="S513" s="23" t="s">
        <v>464</v>
      </c>
      <c r="T513" s="23" t="s">
        <v>464</v>
      </c>
      <c r="U513" s="23" t="s">
        <v>464</v>
      </c>
      <c r="V513" s="23" t="s">
        <v>464</v>
      </c>
      <c r="W513" s="23" t="s">
        <v>464</v>
      </c>
      <c r="X513" s="23" t="s">
        <v>464</v>
      </c>
      <c r="Y513" s="23" t="s">
        <v>464</v>
      </c>
      <c r="Z513" s="23" t="s">
        <v>464</v>
      </c>
      <c r="AA513" s="23" t="s">
        <v>464</v>
      </c>
      <c r="AB513" s="23" t="s">
        <v>464</v>
      </c>
      <c r="AC513" s="23" t="s">
        <v>464</v>
      </c>
      <c r="AD513" s="23" t="s">
        <v>464</v>
      </c>
      <c r="AE513" s="20" t="s">
        <v>464</v>
      </c>
      <c r="AF513" s="26">
        <f>SUM(AF514:AF517)</f>
        <v>0</v>
      </c>
      <c r="AG513" s="26">
        <f aca="true" t="shared" si="38" ref="AG513:AW513">SUM(AG514:AG517)</f>
        <v>0</v>
      </c>
      <c r="AH513" s="26">
        <f t="shared" si="38"/>
        <v>0</v>
      </c>
      <c r="AI513" s="26">
        <f t="shared" si="38"/>
        <v>0</v>
      </c>
      <c r="AJ513" s="26">
        <f t="shared" si="38"/>
        <v>0</v>
      </c>
      <c r="AK513" s="26">
        <f t="shared" si="38"/>
        <v>0</v>
      </c>
      <c r="AL513" s="26">
        <f t="shared" si="38"/>
        <v>0</v>
      </c>
      <c r="AM513" s="26">
        <f t="shared" si="38"/>
        <v>0</v>
      </c>
      <c r="AN513" s="26">
        <f t="shared" si="38"/>
        <v>0</v>
      </c>
      <c r="AO513" s="26">
        <f t="shared" si="38"/>
        <v>0</v>
      </c>
      <c r="AP513" s="26">
        <f t="shared" si="38"/>
        <v>0</v>
      </c>
      <c r="AQ513" s="26">
        <f t="shared" si="38"/>
        <v>0</v>
      </c>
      <c r="AR513" s="26">
        <f t="shared" si="38"/>
        <v>0</v>
      </c>
      <c r="AS513" s="26">
        <f t="shared" si="38"/>
        <v>0</v>
      </c>
      <c r="AT513" s="26">
        <f t="shared" si="38"/>
        <v>0</v>
      </c>
      <c r="AU513" s="26">
        <f t="shared" si="38"/>
        <v>0</v>
      </c>
      <c r="AV513" s="26">
        <f t="shared" si="38"/>
        <v>0</v>
      </c>
      <c r="AW513" s="26">
        <f t="shared" si="38"/>
        <v>0</v>
      </c>
      <c r="AX513" s="18"/>
      <c r="AY513" s="42"/>
      <c r="AZ513" s="42"/>
      <c r="BA513" s="42"/>
      <c r="BB513" s="42"/>
      <c r="BC513" s="42"/>
      <c r="BD513" s="42"/>
      <c r="BE513" s="42"/>
      <c r="BF513" s="43"/>
      <c r="BG513" s="43"/>
      <c r="BH513" s="43"/>
      <c r="BI513" s="43"/>
      <c r="BJ513" s="43"/>
      <c r="BK513" s="43"/>
      <c r="BL513" s="43"/>
      <c r="BM513" s="43"/>
      <c r="BN513" s="43"/>
      <c r="BO513" s="43"/>
      <c r="BP513" s="43"/>
      <c r="BQ513" s="43"/>
      <c r="BR513" s="43"/>
      <c r="BS513" s="43"/>
      <c r="BT513" s="43"/>
      <c r="BU513" s="43"/>
      <c r="BV513" s="43"/>
      <c r="BW513" s="43"/>
      <c r="BX513" s="43"/>
      <c r="BY513" s="43"/>
      <c r="BZ513" s="43"/>
      <c r="CA513" s="43"/>
      <c r="CB513" s="43"/>
      <c r="CC513" s="43"/>
      <c r="CD513" s="43"/>
      <c r="CE513" s="43"/>
      <c r="CF513" s="43"/>
      <c r="CG513" s="43"/>
      <c r="CH513" s="43"/>
      <c r="CI513" s="43"/>
      <c r="CJ513" s="43"/>
      <c r="CK513" s="43"/>
      <c r="CL513" s="43"/>
      <c r="CM513" s="43"/>
      <c r="CN513" s="43"/>
      <c r="CO513" s="43"/>
      <c r="CP513" s="43"/>
      <c r="CQ513" s="43"/>
      <c r="CR513" s="43"/>
      <c r="CS513" s="43"/>
      <c r="CT513" s="43"/>
      <c r="CU513" s="43"/>
      <c r="CV513" s="43"/>
      <c r="CW513" s="43"/>
      <c r="CX513" s="43"/>
      <c r="CY513" s="43"/>
      <c r="CZ513" s="44"/>
    </row>
    <row r="514" spans="1:57" ht="12.75">
      <c r="A514" s="61" t="s">
        <v>1297</v>
      </c>
      <c r="B514" s="58" t="s">
        <v>1284</v>
      </c>
      <c r="C514" s="66" t="s">
        <v>1647</v>
      </c>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3" t="s">
        <v>464</v>
      </c>
      <c r="AE514" s="21"/>
      <c r="AF514" s="28"/>
      <c r="AG514" s="28"/>
      <c r="AH514" s="28"/>
      <c r="AI514" s="28"/>
      <c r="AJ514" s="28"/>
      <c r="AK514" s="28"/>
      <c r="AL514" s="28"/>
      <c r="AM514" s="28"/>
      <c r="AN514" s="28"/>
      <c r="AO514" s="28"/>
      <c r="AP514" s="28"/>
      <c r="AQ514" s="28"/>
      <c r="AR514" s="28"/>
      <c r="AS514" s="28"/>
      <c r="AT514" s="28"/>
      <c r="AU514" s="28"/>
      <c r="AV514" s="28"/>
      <c r="AW514" s="28"/>
      <c r="AX514" s="19"/>
      <c r="AY514" s="3"/>
      <c r="AZ514" s="3"/>
      <c r="BA514" s="3"/>
      <c r="BB514" s="3"/>
      <c r="BC514" s="3"/>
      <c r="BD514" s="3"/>
      <c r="BE514" s="3"/>
    </row>
    <row r="515" spans="1:57" ht="12.75">
      <c r="A515" s="61" t="s">
        <v>1298</v>
      </c>
      <c r="B515" s="58" t="s">
        <v>1284</v>
      </c>
      <c r="C515" s="66" t="s">
        <v>1648</v>
      </c>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3" t="s">
        <v>464</v>
      </c>
      <c r="AE515" s="21"/>
      <c r="AF515" s="28"/>
      <c r="AG515" s="28"/>
      <c r="AH515" s="28"/>
      <c r="AI515" s="28"/>
      <c r="AJ515" s="28"/>
      <c r="AK515" s="28"/>
      <c r="AL515" s="28"/>
      <c r="AM515" s="28"/>
      <c r="AN515" s="28"/>
      <c r="AO515" s="28"/>
      <c r="AP515" s="28"/>
      <c r="AQ515" s="28"/>
      <c r="AR515" s="28"/>
      <c r="AS515" s="28"/>
      <c r="AT515" s="28"/>
      <c r="AU515" s="28"/>
      <c r="AV515" s="28"/>
      <c r="AW515" s="28"/>
      <c r="AX515" s="19"/>
      <c r="AY515" s="3"/>
      <c r="AZ515" s="3"/>
      <c r="BA515" s="3"/>
      <c r="BB515" s="3"/>
      <c r="BC515" s="3"/>
      <c r="BD515" s="3"/>
      <c r="BE515" s="3"/>
    </row>
    <row r="516" spans="1:57" ht="12.75">
      <c r="A516" s="61" t="s">
        <v>1284</v>
      </c>
      <c r="B516" s="58" t="s">
        <v>1284</v>
      </c>
      <c r="C516" s="66" t="s">
        <v>1284</v>
      </c>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3" t="s">
        <v>464</v>
      </c>
      <c r="AE516" s="21"/>
      <c r="AF516" s="28"/>
      <c r="AG516" s="28"/>
      <c r="AH516" s="28"/>
      <c r="AI516" s="28"/>
      <c r="AJ516" s="28"/>
      <c r="AK516" s="28"/>
      <c r="AL516" s="28"/>
      <c r="AM516" s="28"/>
      <c r="AN516" s="28"/>
      <c r="AO516" s="28"/>
      <c r="AP516" s="28"/>
      <c r="AQ516" s="28"/>
      <c r="AR516" s="28"/>
      <c r="AS516" s="28"/>
      <c r="AT516" s="28"/>
      <c r="AU516" s="28"/>
      <c r="AV516" s="28"/>
      <c r="AW516" s="28"/>
      <c r="AX516" s="19"/>
      <c r="AY516" s="3"/>
      <c r="AZ516" s="3"/>
      <c r="BA516" s="3"/>
      <c r="BB516" s="3"/>
      <c r="BC516" s="3"/>
      <c r="BD516" s="3"/>
      <c r="BE516" s="3"/>
    </row>
    <row r="517" spans="1:57" ht="12.75">
      <c r="A517" s="61" t="s">
        <v>1299</v>
      </c>
      <c r="B517" s="58" t="s">
        <v>1284</v>
      </c>
      <c r="C517" s="66" t="s">
        <v>1296</v>
      </c>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3" t="s">
        <v>464</v>
      </c>
      <c r="AE517" s="21"/>
      <c r="AF517" s="28"/>
      <c r="AG517" s="28"/>
      <c r="AH517" s="28"/>
      <c r="AI517" s="28"/>
      <c r="AJ517" s="28"/>
      <c r="AK517" s="28"/>
      <c r="AL517" s="28"/>
      <c r="AM517" s="28"/>
      <c r="AN517" s="28"/>
      <c r="AO517" s="28"/>
      <c r="AP517" s="28"/>
      <c r="AQ517" s="28"/>
      <c r="AR517" s="28"/>
      <c r="AS517" s="28"/>
      <c r="AT517" s="28"/>
      <c r="AU517" s="28"/>
      <c r="AV517" s="28"/>
      <c r="AW517" s="28"/>
      <c r="AX517" s="19"/>
      <c r="AY517" s="3"/>
      <c r="AZ517" s="3"/>
      <c r="BA517" s="3"/>
      <c r="BB517" s="3"/>
      <c r="BC517" s="3"/>
      <c r="BD517" s="3"/>
      <c r="BE517" s="3"/>
    </row>
    <row r="518" spans="1:104" s="45" customFormat="1" ht="51">
      <c r="A518" s="60" t="s">
        <v>1649</v>
      </c>
      <c r="B518" s="57" t="s">
        <v>1650</v>
      </c>
      <c r="C518" s="65" t="s">
        <v>1651</v>
      </c>
      <c r="D518" s="23" t="s">
        <v>464</v>
      </c>
      <c r="E518" s="23" t="s">
        <v>464</v>
      </c>
      <c r="F518" s="23" t="s">
        <v>464</v>
      </c>
      <c r="G518" s="23" t="s">
        <v>464</v>
      </c>
      <c r="H518" s="23" t="s">
        <v>464</v>
      </c>
      <c r="I518" s="23" t="s">
        <v>464</v>
      </c>
      <c r="J518" s="23" t="s">
        <v>464</v>
      </c>
      <c r="K518" s="23" t="s">
        <v>464</v>
      </c>
      <c r="L518" s="23" t="s">
        <v>464</v>
      </c>
      <c r="M518" s="23" t="s">
        <v>464</v>
      </c>
      <c r="N518" s="23" t="s">
        <v>464</v>
      </c>
      <c r="O518" s="23" t="s">
        <v>464</v>
      </c>
      <c r="P518" s="23" t="s">
        <v>464</v>
      </c>
      <c r="Q518" s="23" t="s">
        <v>464</v>
      </c>
      <c r="R518" s="23" t="s">
        <v>464</v>
      </c>
      <c r="S518" s="23" t="s">
        <v>464</v>
      </c>
      <c r="T518" s="23" t="s">
        <v>464</v>
      </c>
      <c r="U518" s="23" t="s">
        <v>464</v>
      </c>
      <c r="V518" s="23" t="s">
        <v>464</v>
      </c>
      <c r="W518" s="23" t="s">
        <v>464</v>
      </c>
      <c r="X518" s="23" t="s">
        <v>464</v>
      </c>
      <c r="Y518" s="23" t="s">
        <v>464</v>
      </c>
      <c r="Z518" s="23" t="s">
        <v>464</v>
      </c>
      <c r="AA518" s="23" t="s">
        <v>464</v>
      </c>
      <c r="AB518" s="23" t="s">
        <v>464</v>
      </c>
      <c r="AC518" s="23" t="s">
        <v>464</v>
      </c>
      <c r="AD518" s="23" t="s">
        <v>464</v>
      </c>
      <c r="AE518" s="20" t="s">
        <v>464</v>
      </c>
      <c r="AF518" s="26">
        <f>AF519+AF525</f>
        <v>0</v>
      </c>
      <c r="AG518" s="26">
        <f aca="true" t="shared" si="39" ref="AG518:AW518">AG519+AG525</f>
        <v>0</v>
      </c>
      <c r="AH518" s="26">
        <f t="shared" si="39"/>
        <v>0</v>
      </c>
      <c r="AI518" s="26">
        <f t="shared" si="39"/>
        <v>0</v>
      </c>
      <c r="AJ518" s="26">
        <f t="shared" si="39"/>
        <v>0</v>
      </c>
      <c r="AK518" s="26">
        <f t="shared" si="39"/>
        <v>0</v>
      </c>
      <c r="AL518" s="26">
        <f t="shared" si="39"/>
        <v>0</v>
      </c>
      <c r="AM518" s="26">
        <f t="shared" si="39"/>
        <v>0</v>
      </c>
      <c r="AN518" s="26">
        <f t="shared" si="39"/>
        <v>0</v>
      </c>
      <c r="AO518" s="26">
        <f t="shared" si="39"/>
        <v>0</v>
      </c>
      <c r="AP518" s="26">
        <f t="shared" si="39"/>
        <v>0</v>
      </c>
      <c r="AQ518" s="26">
        <f t="shared" si="39"/>
        <v>0</v>
      </c>
      <c r="AR518" s="26">
        <f t="shared" si="39"/>
        <v>0</v>
      </c>
      <c r="AS518" s="26">
        <f t="shared" si="39"/>
        <v>0</v>
      </c>
      <c r="AT518" s="26">
        <f t="shared" si="39"/>
        <v>0</v>
      </c>
      <c r="AU518" s="26">
        <f t="shared" si="39"/>
        <v>0</v>
      </c>
      <c r="AV518" s="26">
        <f t="shared" si="39"/>
        <v>0</v>
      </c>
      <c r="AW518" s="26">
        <f t="shared" si="39"/>
        <v>0</v>
      </c>
      <c r="AX518" s="18"/>
      <c r="AY518" s="42"/>
      <c r="AZ518" s="42"/>
      <c r="BA518" s="42"/>
      <c r="BB518" s="42"/>
      <c r="BC518" s="42"/>
      <c r="BD518" s="42"/>
      <c r="BE518" s="42"/>
      <c r="BF518" s="43"/>
      <c r="BG518" s="43"/>
      <c r="BH518" s="43"/>
      <c r="BI518" s="43"/>
      <c r="BJ518" s="43"/>
      <c r="BK518" s="43"/>
      <c r="BL518" s="43"/>
      <c r="BM518" s="43"/>
      <c r="BN518" s="43"/>
      <c r="BO518" s="43"/>
      <c r="BP518" s="43"/>
      <c r="BQ518" s="43"/>
      <c r="BR518" s="43"/>
      <c r="BS518" s="43"/>
      <c r="BT518" s="43"/>
      <c r="BU518" s="43"/>
      <c r="BV518" s="43"/>
      <c r="BW518" s="43"/>
      <c r="BX518" s="43"/>
      <c r="BY518" s="43"/>
      <c r="BZ518" s="43"/>
      <c r="CA518" s="43"/>
      <c r="CB518" s="43"/>
      <c r="CC518" s="43"/>
      <c r="CD518" s="43"/>
      <c r="CE518" s="43"/>
      <c r="CF518" s="43"/>
      <c r="CG518" s="43"/>
      <c r="CH518" s="43"/>
      <c r="CI518" s="43"/>
      <c r="CJ518" s="43"/>
      <c r="CK518" s="43"/>
      <c r="CL518" s="43"/>
      <c r="CM518" s="43"/>
      <c r="CN518" s="43"/>
      <c r="CO518" s="43"/>
      <c r="CP518" s="43"/>
      <c r="CQ518" s="43"/>
      <c r="CR518" s="43"/>
      <c r="CS518" s="43"/>
      <c r="CT518" s="43"/>
      <c r="CU518" s="43"/>
      <c r="CV518" s="43"/>
      <c r="CW518" s="43"/>
      <c r="CX518" s="43"/>
      <c r="CY518" s="43"/>
      <c r="CZ518" s="44"/>
    </row>
    <row r="519" spans="1:104" s="45" customFormat="1" ht="20.25">
      <c r="A519" s="60" t="s">
        <v>1652</v>
      </c>
      <c r="B519" s="57" t="s">
        <v>1035</v>
      </c>
      <c r="C519" s="65" t="s">
        <v>1653</v>
      </c>
      <c r="D519" s="23" t="s">
        <v>464</v>
      </c>
      <c r="E519" s="23" t="s">
        <v>464</v>
      </c>
      <c r="F519" s="23" t="s">
        <v>464</v>
      </c>
      <c r="G519" s="23" t="s">
        <v>464</v>
      </c>
      <c r="H519" s="23" t="s">
        <v>464</v>
      </c>
      <c r="I519" s="23" t="s">
        <v>464</v>
      </c>
      <c r="J519" s="23" t="s">
        <v>464</v>
      </c>
      <c r="K519" s="23" t="s">
        <v>464</v>
      </c>
      <c r="L519" s="23" t="s">
        <v>464</v>
      </c>
      <c r="M519" s="23" t="s">
        <v>464</v>
      </c>
      <c r="N519" s="23" t="s">
        <v>464</v>
      </c>
      <c r="O519" s="23" t="s">
        <v>464</v>
      </c>
      <c r="P519" s="23" t="s">
        <v>464</v>
      </c>
      <c r="Q519" s="23" t="s">
        <v>464</v>
      </c>
      <c r="R519" s="23" t="s">
        <v>464</v>
      </c>
      <c r="S519" s="23" t="s">
        <v>464</v>
      </c>
      <c r="T519" s="23" t="s">
        <v>464</v>
      </c>
      <c r="U519" s="23" t="s">
        <v>464</v>
      </c>
      <c r="V519" s="23" t="s">
        <v>464</v>
      </c>
      <c r="W519" s="23" t="s">
        <v>464</v>
      </c>
      <c r="X519" s="23" t="s">
        <v>464</v>
      </c>
      <c r="Y519" s="23" t="s">
        <v>464</v>
      </c>
      <c r="Z519" s="23" t="s">
        <v>464</v>
      </c>
      <c r="AA519" s="23" t="s">
        <v>464</v>
      </c>
      <c r="AB519" s="23" t="s">
        <v>464</v>
      </c>
      <c r="AC519" s="23" t="s">
        <v>464</v>
      </c>
      <c r="AD519" s="23" t="s">
        <v>464</v>
      </c>
      <c r="AE519" s="20" t="s">
        <v>464</v>
      </c>
      <c r="AF519" s="26">
        <f>SUM(AF520:AF524)</f>
        <v>0</v>
      </c>
      <c r="AG519" s="26">
        <f aca="true" t="shared" si="40" ref="AG519:AW519">SUM(AG520:AG524)</f>
        <v>0</v>
      </c>
      <c r="AH519" s="26">
        <f t="shared" si="40"/>
        <v>0</v>
      </c>
      <c r="AI519" s="26">
        <f t="shared" si="40"/>
        <v>0</v>
      </c>
      <c r="AJ519" s="26">
        <f t="shared" si="40"/>
        <v>0</v>
      </c>
      <c r="AK519" s="26">
        <f t="shared" si="40"/>
        <v>0</v>
      </c>
      <c r="AL519" s="26">
        <f t="shared" si="40"/>
        <v>0</v>
      </c>
      <c r="AM519" s="26">
        <f t="shared" si="40"/>
        <v>0</v>
      </c>
      <c r="AN519" s="26">
        <f t="shared" si="40"/>
        <v>0</v>
      </c>
      <c r="AO519" s="26">
        <f t="shared" si="40"/>
        <v>0</v>
      </c>
      <c r="AP519" s="26">
        <f t="shared" si="40"/>
        <v>0</v>
      </c>
      <c r="AQ519" s="26">
        <f t="shared" si="40"/>
        <v>0</v>
      </c>
      <c r="AR519" s="26">
        <f t="shared" si="40"/>
        <v>0</v>
      </c>
      <c r="AS519" s="26">
        <f t="shared" si="40"/>
        <v>0</v>
      </c>
      <c r="AT519" s="26">
        <f t="shared" si="40"/>
        <v>0</v>
      </c>
      <c r="AU519" s="26">
        <f t="shared" si="40"/>
        <v>0</v>
      </c>
      <c r="AV519" s="26">
        <f t="shared" si="40"/>
        <v>0</v>
      </c>
      <c r="AW519" s="26">
        <f t="shared" si="40"/>
        <v>0</v>
      </c>
      <c r="AX519" s="18"/>
      <c r="AY519" s="42"/>
      <c r="AZ519" s="42"/>
      <c r="BA519" s="42"/>
      <c r="BB519" s="42"/>
      <c r="BC519" s="42"/>
      <c r="BD519" s="42"/>
      <c r="BE519" s="42"/>
      <c r="BF519" s="43"/>
      <c r="BG519" s="43"/>
      <c r="BH519" s="43"/>
      <c r="BI519" s="43"/>
      <c r="BJ519" s="43"/>
      <c r="BK519" s="43"/>
      <c r="BL519" s="43"/>
      <c r="BM519" s="43"/>
      <c r="BN519" s="43"/>
      <c r="BO519" s="43"/>
      <c r="BP519" s="43"/>
      <c r="BQ519" s="43"/>
      <c r="BR519" s="43"/>
      <c r="BS519" s="43"/>
      <c r="BT519" s="43"/>
      <c r="BU519" s="43"/>
      <c r="BV519" s="43"/>
      <c r="BW519" s="43"/>
      <c r="BX519" s="43"/>
      <c r="BY519" s="43"/>
      <c r="BZ519" s="43"/>
      <c r="CA519" s="43"/>
      <c r="CB519" s="43"/>
      <c r="CC519" s="43"/>
      <c r="CD519" s="43"/>
      <c r="CE519" s="43"/>
      <c r="CF519" s="43"/>
      <c r="CG519" s="43"/>
      <c r="CH519" s="43"/>
      <c r="CI519" s="43"/>
      <c r="CJ519" s="43"/>
      <c r="CK519" s="43"/>
      <c r="CL519" s="43"/>
      <c r="CM519" s="43"/>
      <c r="CN519" s="43"/>
      <c r="CO519" s="43"/>
      <c r="CP519" s="43"/>
      <c r="CQ519" s="43"/>
      <c r="CR519" s="43"/>
      <c r="CS519" s="43"/>
      <c r="CT519" s="43"/>
      <c r="CU519" s="43"/>
      <c r="CV519" s="43"/>
      <c r="CW519" s="43"/>
      <c r="CX519" s="43"/>
      <c r="CY519" s="43"/>
      <c r="CZ519" s="44"/>
    </row>
    <row r="520" spans="1:57" ht="20.25">
      <c r="A520" s="61" t="s">
        <v>1654</v>
      </c>
      <c r="B520" s="59" t="s">
        <v>300</v>
      </c>
      <c r="C520" s="65" t="s">
        <v>1655</v>
      </c>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3" t="s">
        <v>464</v>
      </c>
      <c r="AE520" s="20"/>
      <c r="AF520" s="26"/>
      <c r="AG520" s="26"/>
      <c r="AH520" s="26"/>
      <c r="AI520" s="26"/>
      <c r="AJ520" s="26"/>
      <c r="AK520" s="26"/>
      <c r="AL520" s="26"/>
      <c r="AM520" s="26"/>
      <c r="AN520" s="26"/>
      <c r="AO520" s="26"/>
      <c r="AP520" s="26"/>
      <c r="AQ520" s="26"/>
      <c r="AR520" s="26"/>
      <c r="AS520" s="26"/>
      <c r="AT520" s="26"/>
      <c r="AU520" s="26"/>
      <c r="AV520" s="26"/>
      <c r="AW520" s="26"/>
      <c r="AX520" s="18"/>
      <c r="AY520" s="3"/>
      <c r="AZ520" s="3"/>
      <c r="BA520" s="3"/>
      <c r="BB520" s="3"/>
      <c r="BC520" s="3"/>
      <c r="BD520" s="3"/>
      <c r="BE520" s="3"/>
    </row>
    <row r="521" spans="1:57" ht="12.75">
      <c r="A521" s="61" t="s">
        <v>1300</v>
      </c>
      <c r="B521" s="59" t="s">
        <v>1284</v>
      </c>
      <c r="C521" s="66" t="s">
        <v>1303</v>
      </c>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3" t="s">
        <v>464</v>
      </c>
      <c r="AE521" s="21"/>
      <c r="AF521" s="28"/>
      <c r="AG521" s="28"/>
      <c r="AH521" s="28"/>
      <c r="AI521" s="28"/>
      <c r="AJ521" s="28"/>
      <c r="AK521" s="28"/>
      <c r="AL521" s="28"/>
      <c r="AM521" s="28"/>
      <c r="AN521" s="28"/>
      <c r="AO521" s="28"/>
      <c r="AP521" s="28"/>
      <c r="AQ521" s="28"/>
      <c r="AR521" s="28"/>
      <c r="AS521" s="28"/>
      <c r="AT521" s="28"/>
      <c r="AU521" s="28"/>
      <c r="AV521" s="28"/>
      <c r="AW521" s="28"/>
      <c r="AX521" s="19"/>
      <c r="AY521" s="3"/>
      <c r="AZ521" s="3"/>
      <c r="BA521" s="3"/>
      <c r="BB521" s="3"/>
      <c r="BC521" s="3"/>
      <c r="BD521" s="3"/>
      <c r="BE521" s="3"/>
    </row>
    <row r="522" spans="1:57" ht="12.75">
      <c r="A522" s="61" t="s">
        <v>1301</v>
      </c>
      <c r="B522" s="59" t="s">
        <v>1284</v>
      </c>
      <c r="C522" s="66" t="s">
        <v>1304</v>
      </c>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3" t="s">
        <v>464</v>
      </c>
      <c r="AE522" s="21"/>
      <c r="AF522" s="28"/>
      <c r="AG522" s="28"/>
      <c r="AH522" s="28"/>
      <c r="AI522" s="28"/>
      <c r="AJ522" s="28"/>
      <c r="AK522" s="28"/>
      <c r="AL522" s="28"/>
      <c r="AM522" s="28"/>
      <c r="AN522" s="28"/>
      <c r="AO522" s="28"/>
      <c r="AP522" s="28"/>
      <c r="AQ522" s="28"/>
      <c r="AR522" s="28"/>
      <c r="AS522" s="28"/>
      <c r="AT522" s="28"/>
      <c r="AU522" s="28"/>
      <c r="AV522" s="28"/>
      <c r="AW522" s="28"/>
      <c r="AX522" s="19"/>
      <c r="AY522" s="3"/>
      <c r="AZ522" s="3"/>
      <c r="BA522" s="3"/>
      <c r="BB522" s="3"/>
      <c r="BC522" s="3"/>
      <c r="BD522" s="3"/>
      <c r="BE522" s="3"/>
    </row>
    <row r="523" spans="1:57" ht="12.75">
      <c r="A523" s="61" t="s">
        <v>1284</v>
      </c>
      <c r="B523" s="59" t="s">
        <v>1284</v>
      </c>
      <c r="C523" s="66" t="s">
        <v>1284</v>
      </c>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3" t="s">
        <v>464</v>
      </c>
      <c r="AE523" s="21"/>
      <c r="AF523" s="28"/>
      <c r="AG523" s="28"/>
      <c r="AH523" s="28"/>
      <c r="AI523" s="28"/>
      <c r="AJ523" s="28"/>
      <c r="AK523" s="28"/>
      <c r="AL523" s="28"/>
      <c r="AM523" s="28"/>
      <c r="AN523" s="28"/>
      <c r="AO523" s="28"/>
      <c r="AP523" s="28"/>
      <c r="AQ523" s="28"/>
      <c r="AR523" s="28"/>
      <c r="AS523" s="28"/>
      <c r="AT523" s="28"/>
      <c r="AU523" s="28"/>
      <c r="AV523" s="28"/>
      <c r="AW523" s="28"/>
      <c r="AX523" s="19"/>
      <c r="AY523" s="3"/>
      <c r="AZ523" s="3"/>
      <c r="BA523" s="3"/>
      <c r="BB523" s="3"/>
      <c r="BC523" s="3"/>
      <c r="BD523" s="3"/>
      <c r="BE523" s="3"/>
    </row>
    <row r="524" spans="1:57" ht="12.75">
      <c r="A524" s="61" t="s">
        <v>1302</v>
      </c>
      <c r="B524" s="59" t="s">
        <v>1284</v>
      </c>
      <c r="C524" s="66" t="s">
        <v>1305</v>
      </c>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3" t="s">
        <v>464</v>
      </c>
      <c r="AE524" s="21"/>
      <c r="AF524" s="28"/>
      <c r="AG524" s="28"/>
      <c r="AH524" s="28"/>
      <c r="AI524" s="28"/>
      <c r="AJ524" s="28"/>
      <c r="AK524" s="28"/>
      <c r="AL524" s="28"/>
      <c r="AM524" s="28"/>
      <c r="AN524" s="28"/>
      <c r="AO524" s="28"/>
      <c r="AP524" s="28"/>
      <c r="AQ524" s="28"/>
      <c r="AR524" s="28"/>
      <c r="AS524" s="28"/>
      <c r="AT524" s="28"/>
      <c r="AU524" s="28"/>
      <c r="AV524" s="28"/>
      <c r="AW524" s="28"/>
      <c r="AX524" s="19"/>
      <c r="AY524" s="3"/>
      <c r="AZ524" s="3"/>
      <c r="BA524" s="3"/>
      <c r="BB524" s="3"/>
      <c r="BC524" s="3"/>
      <c r="BD524" s="3"/>
      <c r="BE524" s="3"/>
    </row>
    <row r="525" spans="1:104" s="45" customFormat="1" ht="12.75">
      <c r="A525" s="60" t="s">
        <v>1656</v>
      </c>
      <c r="B525" s="57" t="s">
        <v>1657</v>
      </c>
      <c r="C525" s="65" t="s">
        <v>1658</v>
      </c>
      <c r="D525" s="23" t="s">
        <v>464</v>
      </c>
      <c r="E525" s="23" t="s">
        <v>464</v>
      </c>
      <c r="F525" s="23" t="s">
        <v>464</v>
      </c>
      <c r="G525" s="23" t="s">
        <v>464</v>
      </c>
      <c r="H525" s="23" t="s">
        <v>464</v>
      </c>
      <c r="I525" s="23" t="s">
        <v>464</v>
      </c>
      <c r="J525" s="23" t="s">
        <v>464</v>
      </c>
      <c r="K525" s="23" t="s">
        <v>464</v>
      </c>
      <c r="L525" s="23" t="s">
        <v>464</v>
      </c>
      <c r="M525" s="23" t="s">
        <v>464</v>
      </c>
      <c r="N525" s="23" t="s">
        <v>464</v>
      </c>
      <c r="O525" s="23" t="s">
        <v>464</v>
      </c>
      <c r="P525" s="23" t="s">
        <v>464</v>
      </c>
      <c r="Q525" s="23" t="s">
        <v>464</v>
      </c>
      <c r="R525" s="23" t="s">
        <v>464</v>
      </c>
      <c r="S525" s="23" t="s">
        <v>464</v>
      </c>
      <c r="T525" s="23" t="s">
        <v>464</v>
      </c>
      <c r="U525" s="23" t="s">
        <v>464</v>
      </c>
      <c r="V525" s="23" t="s">
        <v>464</v>
      </c>
      <c r="W525" s="23" t="s">
        <v>464</v>
      </c>
      <c r="X525" s="23" t="s">
        <v>464</v>
      </c>
      <c r="Y525" s="23" t="s">
        <v>464</v>
      </c>
      <c r="Z525" s="23" t="s">
        <v>464</v>
      </c>
      <c r="AA525" s="23" t="s">
        <v>464</v>
      </c>
      <c r="AB525" s="23" t="s">
        <v>464</v>
      </c>
      <c r="AC525" s="23" t="s">
        <v>464</v>
      </c>
      <c r="AD525" s="23" t="s">
        <v>464</v>
      </c>
      <c r="AE525" s="20" t="s">
        <v>464</v>
      </c>
      <c r="AF525" s="26">
        <f>SUM(AF526:AF529)</f>
        <v>0</v>
      </c>
      <c r="AG525" s="26">
        <f aca="true" t="shared" si="41" ref="AG525:AW525">SUM(AG526:AG529)</f>
        <v>0</v>
      </c>
      <c r="AH525" s="26">
        <f t="shared" si="41"/>
        <v>0</v>
      </c>
      <c r="AI525" s="26">
        <f t="shared" si="41"/>
        <v>0</v>
      </c>
      <c r="AJ525" s="26">
        <f t="shared" si="41"/>
        <v>0</v>
      </c>
      <c r="AK525" s="26">
        <f t="shared" si="41"/>
        <v>0</v>
      </c>
      <c r="AL525" s="26">
        <f t="shared" si="41"/>
        <v>0</v>
      </c>
      <c r="AM525" s="26">
        <f t="shared" si="41"/>
        <v>0</v>
      </c>
      <c r="AN525" s="26">
        <f t="shared" si="41"/>
        <v>0</v>
      </c>
      <c r="AO525" s="26">
        <f t="shared" si="41"/>
        <v>0</v>
      </c>
      <c r="AP525" s="26">
        <f t="shared" si="41"/>
        <v>0</v>
      </c>
      <c r="AQ525" s="26">
        <f t="shared" si="41"/>
        <v>0</v>
      </c>
      <c r="AR525" s="26">
        <f t="shared" si="41"/>
        <v>0</v>
      </c>
      <c r="AS525" s="26">
        <f t="shared" si="41"/>
        <v>0</v>
      </c>
      <c r="AT525" s="26">
        <f t="shared" si="41"/>
        <v>0</v>
      </c>
      <c r="AU525" s="26">
        <f t="shared" si="41"/>
        <v>0</v>
      </c>
      <c r="AV525" s="26">
        <f t="shared" si="41"/>
        <v>0</v>
      </c>
      <c r="AW525" s="26">
        <f t="shared" si="41"/>
        <v>0</v>
      </c>
      <c r="AX525" s="18"/>
      <c r="AY525" s="42"/>
      <c r="AZ525" s="42"/>
      <c r="BA525" s="42"/>
      <c r="BB525" s="42"/>
      <c r="BC525" s="42"/>
      <c r="BD525" s="42"/>
      <c r="BE525" s="42"/>
      <c r="BF525" s="43"/>
      <c r="BG525" s="43"/>
      <c r="BH525" s="43"/>
      <c r="BI525" s="43"/>
      <c r="BJ525" s="43"/>
      <c r="BK525" s="43"/>
      <c r="BL525" s="43"/>
      <c r="BM525" s="43"/>
      <c r="BN525" s="43"/>
      <c r="BO525" s="43"/>
      <c r="BP525" s="43"/>
      <c r="BQ525" s="43"/>
      <c r="BR525" s="43"/>
      <c r="BS525" s="43"/>
      <c r="BT525" s="43"/>
      <c r="BU525" s="43"/>
      <c r="BV525" s="43"/>
      <c r="BW525" s="43"/>
      <c r="BX525" s="43"/>
      <c r="BY525" s="43"/>
      <c r="BZ525" s="43"/>
      <c r="CA525" s="43"/>
      <c r="CB525" s="43"/>
      <c r="CC525" s="43"/>
      <c r="CD525" s="43"/>
      <c r="CE525" s="43"/>
      <c r="CF525" s="43"/>
      <c r="CG525" s="43"/>
      <c r="CH525" s="43"/>
      <c r="CI525" s="43"/>
      <c r="CJ525" s="43"/>
      <c r="CK525" s="43"/>
      <c r="CL525" s="43"/>
      <c r="CM525" s="43"/>
      <c r="CN525" s="43"/>
      <c r="CO525" s="43"/>
      <c r="CP525" s="43"/>
      <c r="CQ525" s="43"/>
      <c r="CR525" s="43"/>
      <c r="CS525" s="43"/>
      <c r="CT525" s="43"/>
      <c r="CU525" s="43"/>
      <c r="CV525" s="43"/>
      <c r="CW525" s="43"/>
      <c r="CX525" s="43"/>
      <c r="CY525" s="43"/>
      <c r="CZ525" s="44"/>
    </row>
    <row r="526" spans="1:57" ht="12.75">
      <c r="A526" s="61" t="s">
        <v>1306</v>
      </c>
      <c r="B526" s="58" t="s">
        <v>1284</v>
      </c>
      <c r="C526" s="66" t="s">
        <v>1309</v>
      </c>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3" t="s">
        <v>464</v>
      </c>
      <c r="AE526" s="21"/>
      <c r="AF526" s="28"/>
      <c r="AG526" s="28"/>
      <c r="AH526" s="28"/>
      <c r="AI526" s="28"/>
      <c r="AJ526" s="28"/>
      <c r="AK526" s="28"/>
      <c r="AL526" s="28"/>
      <c r="AM526" s="28"/>
      <c r="AN526" s="28"/>
      <c r="AO526" s="28"/>
      <c r="AP526" s="28"/>
      <c r="AQ526" s="28"/>
      <c r="AR526" s="28"/>
      <c r="AS526" s="28"/>
      <c r="AT526" s="28"/>
      <c r="AU526" s="28"/>
      <c r="AV526" s="28"/>
      <c r="AW526" s="28"/>
      <c r="AX526" s="19"/>
      <c r="AY526" s="3"/>
      <c r="AZ526" s="3"/>
      <c r="BA526" s="3"/>
      <c r="BB526" s="3"/>
      <c r="BC526" s="3"/>
      <c r="BD526" s="3"/>
      <c r="BE526" s="3"/>
    </row>
    <row r="527" spans="1:57" ht="12.75">
      <c r="A527" s="61" t="s">
        <v>1307</v>
      </c>
      <c r="B527" s="58" t="s">
        <v>1284</v>
      </c>
      <c r="C527" s="66" t="s">
        <v>1310</v>
      </c>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3" t="s">
        <v>464</v>
      </c>
      <c r="AE527" s="21"/>
      <c r="AF527" s="28"/>
      <c r="AG527" s="28"/>
      <c r="AH527" s="28"/>
      <c r="AI527" s="28"/>
      <c r="AJ527" s="28"/>
      <c r="AK527" s="28"/>
      <c r="AL527" s="28"/>
      <c r="AM527" s="28"/>
      <c r="AN527" s="28"/>
      <c r="AO527" s="28"/>
      <c r="AP527" s="28"/>
      <c r="AQ527" s="28"/>
      <c r="AR527" s="28"/>
      <c r="AS527" s="28"/>
      <c r="AT527" s="28"/>
      <c r="AU527" s="28"/>
      <c r="AV527" s="28"/>
      <c r="AW527" s="28"/>
      <c r="AX527" s="19"/>
      <c r="AY527" s="3"/>
      <c r="AZ527" s="3"/>
      <c r="BA527" s="3"/>
      <c r="BB527" s="3"/>
      <c r="BC527" s="3"/>
      <c r="BD527" s="3"/>
      <c r="BE527" s="3"/>
    </row>
    <row r="528" spans="1:57" ht="12.75">
      <c r="A528" s="61" t="s">
        <v>1284</v>
      </c>
      <c r="B528" s="58" t="s">
        <v>1284</v>
      </c>
      <c r="C528" s="66" t="s">
        <v>1284</v>
      </c>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3" t="s">
        <v>464</v>
      </c>
      <c r="AE528" s="21"/>
      <c r="AF528" s="28"/>
      <c r="AG528" s="28"/>
      <c r="AH528" s="28"/>
      <c r="AI528" s="28"/>
      <c r="AJ528" s="28"/>
      <c r="AK528" s="28"/>
      <c r="AL528" s="28"/>
      <c r="AM528" s="28"/>
      <c r="AN528" s="28"/>
      <c r="AO528" s="28"/>
      <c r="AP528" s="28"/>
      <c r="AQ528" s="28"/>
      <c r="AR528" s="28"/>
      <c r="AS528" s="28"/>
      <c r="AT528" s="28"/>
      <c r="AU528" s="28"/>
      <c r="AV528" s="28"/>
      <c r="AW528" s="28"/>
      <c r="AX528" s="19"/>
      <c r="AY528" s="3"/>
      <c r="AZ528" s="3"/>
      <c r="BA528" s="3"/>
      <c r="BB528" s="3"/>
      <c r="BC528" s="3"/>
      <c r="BD528" s="3"/>
      <c r="BE528" s="3"/>
    </row>
    <row r="529" spans="1:57" ht="12.75">
      <c r="A529" s="61" t="s">
        <v>1308</v>
      </c>
      <c r="B529" s="58" t="s">
        <v>1284</v>
      </c>
      <c r="C529" s="66" t="s">
        <v>1311</v>
      </c>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3" t="s">
        <v>464</v>
      </c>
      <c r="AE529" s="21"/>
      <c r="AF529" s="28"/>
      <c r="AG529" s="28"/>
      <c r="AH529" s="28"/>
      <c r="AI529" s="28"/>
      <c r="AJ529" s="28"/>
      <c r="AK529" s="28"/>
      <c r="AL529" s="28"/>
      <c r="AM529" s="28"/>
      <c r="AN529" s="28"/>
      <c r="AO529" s="28"/>
      <c r="AP529" s="28"/>
      <c r="AQ529" s="28"/>
      <c r="AR529" s="28"/>
      <c r="AS529" s="28"/>
      <c r="AT529" s="28"/>
      <c r="AU529" s="28"/>
      <c r="AV529" s="28"/>
      <c r="AW529" s="28"/>
      <c r="AX529" s="19"/>
      <c r="AY529" s="3"/>
      <c r="AZ529" s="3"/>
      <c r="BA529" s="3"/>
      <c r="BB529" s="3"/>
      <c r="BC529" s="3"/>
      <c r="BD529" s="3"/>
      <c r="BE529" s="3"/>
    </row>
    <row r="530" spans="1:104" s="45" customFormat="1" ht="30">
      <c r="A530" s="60" t="s">
        <v>1659</v>
      </c>
      <c r="B530" s="57" t="s">
        <v>1660</v>
      </c>
      <c r="C530" s="65" t="s">
        <v>1661</v>
      </c>
      <c r="D530" s="23" t="s">
        <v>464</v>
      </c>
      <c r="E530" s="23" t="s">
        <v>464</v>
      </c>
      <c r="F530" s="23" t="s">
        <v>464</v>
      </c>
      <c r="G530" s="23" t="s">
        <v>464</v>
      </c>
      <c r="H530" s="23" t="s">
        <v>464</v>
      </c>
      <c r="I530" s="23" t="s">
        <v>464</v>
      </c>
      <c r="J530" s="23" t="s">
        <v>464</v>
      </c>
      <c r="K530" s="23" t="s">
        <v>464</v>
      </c>
      <c r="L530" s="23" t="s">
        <v>464</v>
      </c>
      <c r="M530" s="23" t="s">
        <v>464</v>
      </c>
      <c r="N530" s="23" t="s">
        <v>464</v>
      </c>
      <c r="O530" s="23" t="s">
        <v>464</v>
      </c>
      <c r="P530" s="23" t="s">
        <v>464</v>
      </c>
      <c r="Q530" s="23" t="s">
        <v>464</v>
      </c>
      <c r="R530" s="23" t="s">
        <v>464</v>
      </c>
      <c r="S530" s="23" t="s">
        <v>464</v>
      </c>
      <c r="T530" s="23" t="s">
        <v>464</v>
      </c>
      <c r="U530" s="23" t="s">
        <v>464</v>
      </c>
      <c r="V530" s="23" t="s">
        <v>464</v>
      </c>
      <c r="W530" s="23" t="s">
        <v>464</v>
      </c>
      <c r="X530" s="23" t="s">
        <v>464</v>
      </c>
      <c r="Y530" s="23" t="s">
        <v>464</v>
      </c>
      <c r="Z530" s="23" t="s">
        <v>464</v>
      </c>
      <c r="AA530" s="23" t="s">
        <v>464</v>
      </c>
      <c r="AB530" s="23" t="s">
        <v>464</v>
      </c>
      <c r="AC530" s="23" t="s">
        <v>464</v>
      </c>
      <c r="AD530" s="23" t="s">
        <v>464</v>
      </c>
      <c r="AE530" s="20" t="s">
        <v>464</v>
      </c>
      <c r="AF530" s="26">
        <f>AF531+AF533</f>
        <v>0</v>
      </c>
      <c r="AG530" s="26">
        <f aca="true" t="shared" si="42" ref="AG530:AW530">AG531+AG533</f>
        <v>0</v>
      </c>
      <c r="AH530" s="26">
        <f t="shared" si="42"/>
        <v>0</v>
      </c>
      <c r="AI530" s="26">
        <f t="shared" si="42"/>
        <v>0</v>
      </c>
      <c r="AJ530" s="26">
        <f t="shared" si="42"/>
        <v>0</v>
      </c>
      <c r="AK530" s="26">
        <f t="shared" si="42"/>
        <v>0</v>
      </c>
      <c r="AL530" s="26">
        <f t="shared" si="42"/>
        <v>0</v>
      </c>
      <c r="AM530" s="26">
        <f t="shared" si="42"/>
        <v>0</v>
      </c>
      <c r="AN530" s="26">
        <f t="shared" si="42"/>
        <v>0</v>
      </c>
      <c r="AO530" s="26">
        <f t="shared" si="42"/>
        <v>0</v>
      </c>
      <c r="AP530" s="26">
        <f t="shared" si="42"/>
        <v>0</v>
      </c>
      <c r="AQ530" s="26">
        <f t="shared" si="42"/>
        <v>0</v>
      </c>
      <c r="AR530" s="26">
        <f t="shared" si="42"/>
        <v>0</v>
      </c>
      <c r="AS530" s="26">
        <f t="shared" si="42"/>
        <v>0</v>
      </c>
      <c r="AT530" s="26">
        <f t="shared" si="42"/>
        <v>0</v>
      </c>
      <c r="AU530" s="26">
        <f t="shared" si="42"/>
        <v>0</v>
      </c>
      <c r="AV530" s="26">
        <f t="shared" si="42"/>
        <v>0</v>
      </c>
      <c r="AW530" s="26">
        <f t="shared" si="42"/>
        <v>0</v>
      </c>
      <c r="AX530" s="18"/>
      <c r="AY530" s="42"/>
      <c r="AZ530" s="42"/>
      <c r="BA530" s="42"/>
      <c r="BB530" s="42"/>
      <c r="BC530" s="42"/>
      <c r="BD530" s="42"/>
      <c r="BE530" s="42"/>
      <c r="BF530" s="43"/>
      <c r="BG530" s="43"/>
      <c r="BH530" s="43"/>
      <c r="BI530" s="43"/>
      <c r="BJ530" s="43"/>
      <c r="BK530" s="43"/>
      <c r="BL530" s="43"/>
      <c r="BM530" s="43"/>
      <c r="BN530" s="43"/>
      <c r="BO530" s="43"/>
      <c r="BP530" s="43"/>
      <c r="BQ530" s="43"/>
      <c r="BR530" s="43"/>
      <c r="BS530" s="43"/>
      <c r="BT530" s="43"/>
      <c r="BU530" s="43"/>
      <c r="BV530" s="43"/>
      <c r="BW530" s="43"/>
      <c r="BX530" s="43"/>
      <c r="BY530" s="43"/>
      <c r="BZ530" s="43"/>
      <c r="CA530" s="43"/>
      <c r="CB530" s="43"/>
      <c r="CC530" s="43"/>
      <c r="CD530" s="43"/>
      <c r="CE530" s="43"/>
      <c r="CF530" s="43"/>
      <c r="CG530" s="43"/>
      <c r="CH530" s="43"/>
      <c r="CI530" s="43"/>
      <c r="CJ530" s="43"/>
      <c r="CK530" s="43"/>
      <c r="CL530" s="43"/>
      <c r="CM530" s="43"/>
      <c r="CN530" s="43"/>
      <c r="CO530" s="43"/>
      <c r="CP530" s="43"/>
      <c r="CQ530" s="43"/>
      <c r="CR530" s="43"/>
      <c r="CS530" s="43"/>
      <c r="CT530" s="43"/>
      <c r="CU530" s="43"/>
      <c r="CV530" s="43"/>
      <c r="CW530" s="43"/>
      <c r="CX530" s="43"/>
      <c r="CY530" s="43"/>
      <c r="CZ530" s="44"/>
    </row>
    <row r="531" spans="1:104" s="45" customFormat="1" ht="12.75">
      <c r="A531" s="60" t="s">
        <v>1662</v>
      </c>
      <c r="B531" s="57" t="s">
        <v>1663</v>
      </c>
      <c r="C531" s="65" t="s">
        <v>1664</v>
      </c>
      <c r="D531" s="23" t="s">
        <v>464</v>
      </c>
      <c r="E531" s="23" t="s">
        <v>464</v>
      </c>
      <c r="F531" s="23" t="s">
        <v>464</v>
      </c>
      <c r="G531" s="23" t="s">
        <v>464</v>
      </c>
      <c r="H531" s="23" t="s">
        <v>464</v>
      </c>
      <c r="I531" s="23" t="s">
        <v>464</v>
      </c>
      <c r="J531" s="23" t="s">
        <v>464</v>
      </c>
      <c r="K531" s="23" t="s">
        <v>464</v>
      </c>
      <c r="L531" s="23" t="s">
        <v>464</v>
      </c>
      <c r="M531" s="23" t="s">
        <v>464</v>
      </c>
      <c r="N531" s="23" t="s">
        <v>464</v>
      </c>
      <c r="O531" s="23" t="s">
        <v>464</v>
      </c>
      <c r="P531" s="23" t="s">
        <v>464</v>
      </c>
      <c r="Q531" s="23" t="s">
        <v>464</v>
      </c>
      <c r="R531" s="23" t="s">
        <v>464</v>
      </c>
      <c r="S531" s="23" t="s">
        <v>464</v>
      </c>
      <c r="T531" s="23" t="s">
        <v>464</v>
      </c>
      <c r="U531" s="23" t="s">
        <v>464</v>
      </c>
      <c r="V531" s="23" t="s">
        <v>464</v>
      </c>
      <c r="W531" s="23" t="s">
        <v>464</v>
      </c>
      <c r="X531" s="23" t="s">
        <v>464</v>
      </c>
      <c r="Y531" s="23" t="s">
        <v>464</v>
      </c>
      <c r="Z531" s="23" t="s">
        <v>464</v>
      </c>
      <c r="AA531" s="23" t="s">
        <v>464</v>
      </c>
      <c r="AB531" s="23" t="s">
        <v>464</v>
      </c>
      <c r="AC531" s="23" t="s">
        <v>464</v>
      </c>
      <c r="AD531" s="23" t="s">
        <v>464</v>
      </c>
      <c r="AE531" s="20" t="s">
        <v>464</v>
      </c>
      <c r="AF531" s="26">
        <f>AF532</f>
        <v>0</v>
      </c>
      <c r="AG531" s="26">
        <f aca="true" t="shared" si="43" ref="AG531:AW531">AG532</f>
        <v>0</v>
      </c>
      <c r="AH531" s="26">
        <f t="shared" si="43"/>
        <v>0</v>
      </c>
      <c r="AI531" s="26">
        <f t="shared" si="43"/>
        <v>0</v>
      </c>
      <c r="AJ531" s="26">
        <f t="shared" si="43"/>
        <v>0</v>
      </c>
      <c r="AK531" s="26">
        <f t="shared" si="43"/>
        <v>0</v>
      </c>
      <c r="AL531" s="26">
        <f t="shared" si="43"/>
        <v>0</v>
      </c>
      <c r="AM531" s="26">
        <f t="shared" si="43"/>
        <v>0</v>
      </c>
      <c r="AN531" s="26">
        <f t="shared" si="43"/>
        <v>0</v>
      </c>
      <c r="AO531" s="26">
        <f t="shared" si="43"/>
        <v>0</v>
      </c>
      <c r="AP531" s="26">
        <f t="shared" si="43"/>
        <v>0</v>
      </c>
      <c r="AQ531" s="26">
        <f t="shared" si="43"/>
        <v>0</v>
      </c>
      <c r="AR531" s="26">
        <f t="shared" si="43"/>
        <v>0</v>
      </c>
      <c r="AS531" s="26">
        <f t="shared" si="43"/>
        <v>0</v>
      </c>
      <c r="AT531" s="26">
        <f t="shared" si="43"/>
        <v>0</v>
      </c>
      <c r="AU531" s="26">
        <f t="shared" si="43"/>
        <v>0</v>
      </c>
      <c r="AV531" s="26">
        <f t="shared" si="43"/>
        <v>0</v>
      </c>
      <c r="AW531" s="26">
        <f t="shared" si="43"/>
        <v>0</v>
      </c>
      <c r="AX531" s="18"/>
      <c r="AY531" s="42"/>
      <c r="AZ531" s="42"/>
      <c r="BA531" s="42"/>
      <c r="BB531" s="42"/>
      <c r="BC531" s="42"/>
      <c r="BD531" s="42"/>
      <c r="BE531" s="42"/>
      <c r="BF531" s="43"/>
      <c r="BG531" s="43"/>
      <c r="BH531" s="43"/>
      <c r="BI531" s="43"/>
      <c r="BJ531" s="43"/>
      <c r="BK531" s="43"/>
      <c r="BL531" s="43"/>
      <c r="BM531" s="43"/>
      <c r="BN531" s="43"/>
      <c r="BO531" s="43"/>
      <c r="BP531" s="43"/>
      <c r="BQ531" s="43"/>
      <c r="BR531" s="43"/>
      <c r="BS531" s="43"/>
      <c r="BT531" s="43"/>
      <c r="BU531" s="43"/>
      <c r="BV531" s="43"/>
      <c r="BW531" s="43"/>
      <c r="BX531" s="43"/>
      <c r="BY531" s="43"/>
      <c r="BZ531" s="43"/>
      <c r="CA531" s="43"/>
      <c r="CB531" s="43"/>
      <c r="CC531" s="43"/>
      <c r="CD531" s="43"/>
      <c r="CE531" s="43"/>
      <c r="CF531" s="43"/>
      <c r="CG531" s="43"/>
      <c r="CH531" s="43"/>
      <c r="CI531" s="43"/>
      <c r="CJ531" s="43"/>
      <c r="CK531" s="43"/>
      <c r="CL531" s="43"/>
      <c r="CM531" s="43"/>
      <c r="CN531" s="43"/>
      <c r="CO531" s="43"/>
      <c r="CP531" s="43"/>
      <c r="CQ531" s="43"/>
      <c r="CR531" s="43"/>
      <c r="CS531" s="43"/>
      <c r="CT531" s="43"/>
      <c r="CU531" s="43"/>
      <c r="CV531" s="43"/>
      <c r="CW531" s="43"/>
      <c r="CX531" s="43"/>
      <c r="CY531" s="43"/>
      <c r="CZ531" s="44"/>
    </row>
    <row r="532" spans="1:57" ht="12.75">
      <c r="A532" s="61" t="s">
        <v>1665</v>
      </c>
      <c r="B532" s="59" t="s">
        <v>1666</v>
      </c>
      <c r="C532" s="65" t="s">
        <v>1667</v>
      </c>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3" t="s">
        <v>464</v>
      </c>
      <c r="AE532" s="20"/>
      <c r="AF532" s="26"/>
      <c r="AG532" s="26"/>
      <c r="AH532" s="26"/>
      <c r="AI532" s="26"/>
      <c r="AJ532" s="26"/>
      <c r="AK532" s="26"/>
      <c r="AL532" s="26"/>
      <c r="AM532" s="26"/>
      <c r="AN532" s="26"/>
      <c r="AO532" s="26"/>
      <c r="AP532" s="26"/>
      <c r="AQ532" s="26"/>
      <c r="AR532" s="26"/>
      <c r="AS532" s="26"/>
      <c r="AT532" s="26"/>
      <c r="AU532" s="26"/>
      <c r="AV532" s="26"/>
      <c r="AW532" s="26"/>
      <c r="AX532" s="18"/>
      <c r="AY532" s="3"/>
      <c r="AZ532" s="3"/>
      <c r="BA532" s="3"/>
      <c r="BB532" s="3"/>
      <c r="BC532" s="3"/>
      <c r="BD532" s="3"/>
      <c r="BE532" s="3"/>
    </row>
    <row r="533" spans="1:104" s="45" customFormat="1" ht="12.75">
      <c r="A533" s="60" t="s">
        <v>1668</v>
      </c>
      <c r="B533" s="57" t="s">
        <v>1141</v>
      </c>
      <c r="C533" s="65" t="s">
        <v>1669</v>
      </c>
      <c r="D533" s="23" t="s">
        <v>464</v>
      </c>
      <c r="E533" s="23" t="s">
        <v>464</v>
      </c>
      <c r="F533" s="23" t="s">
        <v>464</v>
      </c>
      <c r="G533" s="23" t="s">
        <v>464</v>
      </c>
      <c r="H533" s="23" t="s">
        <v>464</v>
      </c>
      <c r="I533" s="23" t="s">
        <v>464</v>
      </c>
      <c r="J533" s="23" t="s">
        <v>464</v>
      </c>
      <c r="K533" s="23" t="s">
        <v>464</v>
      </c>
      <c r="L533" s="23" t="s">
        <v>464</v>
      </c>
      <c r="M533" s="23" t="s">
        <v>464</v>
      </c>
      <c r="N533" s="23" t="s">
        <v>464</v>
      </c>
      <c r="O533" s="23" t="s">
        <v>464</v>
      </c>
      <c r="P533" s="23" t="s">
        <v>464</v>
      </c>
      <c r="Q533" s="23" t="s">
        <v>464</v>
      </c>
      <c r="R533" s="23" t="s">
        <v>464</v>
      </c>
      <c r="S533" s="23" t="s">
        <v>464</v>
      </c>
      <c r="T533" s="23" t="s">
        <v>464</v>
      </c>
      <c r="U533" s="23" t="s">
        <v>464</v>
      </c>
      <c r="V533" s="23" t="s">
        <v>464</v>
      </c>
      <c r="W533" s="23" t="s">
        <v>464</v>
      </c>
      <c r="X533" s="23" t="s">
        <v>464</v>
      </c>
      <c r="Y533" s="23" t="s">
        <v>464</v>
      </c>
      <c r="Z533" s="23" t="s">
        <v>464</v>
      </c>
      <c r="AA533" s="23" t="s">
        <v>464</v>
      </c>
      <c r="AB533" s="23" t="s">
        <v>464</v>
      </c>
      <c r="AC533" s="23" t="s">
        <v>464</v>
      </c>
      <c r="AD533" s="23" t="s">
        <v>464</v>
      </c>
      <c r="AE533" s="20" t="s">
        <v>464</v>
      </c>
      <c r="AF533" s="26">
        <f>AF534+AF539</f>
        <v>0</v>
      </c>
      <c r="AG533" s="26">
        <f aca="true" t="shared" si="44" ref="AG533:AW533">AG534+AG539</f>
        <v>0</v>
      </c>
      <c r="AH533" s="26">
        <f t="shared" si="44"/>
        <v>0</v>
      </c>
      <c r="AI533" s="26">
        <f t="shared" si="44"/>
        <v>0</v>
      </c>
      <c r="AJ533" s="26">
        <f t="shared" si="44"/>
        <v>0</v>
      </c>
      <c r="AK533" s="26">
        <f t="shared" si="44"/>
        <v>0</v>
      </c>
      <c r="AL533" s="26">
        <f t="shared" si="44"/>
        <v>0</v>
      </c>
      <c r="AM533" s="26">
        <f t="shared" si="44"/>
        <v>0</v>
      </c>
      <c r="AN533" s="26">
        <f t="shared" si="44"/>
        <v>0</v>
      </c>
      <c r="AO533" s="26">
        <f t="shared" si="44"/>
        <v>0</v>
      </c>
      <c r="AP533" s="26">
        <f t="shared" si="44"/>
        <v>0</v>
      </c>
      <c r="AQ533" s="26">
        <f t="shared" si="44"/>
        <v>0</v>
      </c>
      <c r="AR533" s="26">
        <f t="shared" si="44"/>
        <v>0</v>
      </c>
      <c r="AS533" s="26">
        <f t="shared" si="44"/>
        <v>0</v>
      </c>
      <c r="AT533" s="26">
        <f t="shared" si="44"/>
        <v>0</v>
      </c>
      <c r="AU533" s="26">
        <f t="shared" si="44"/>
        <v>0</v>
      </c>
      <c r="AV533" s="26">
        <f t="shared" si="44"/>
        <v>0</v>
      </c>
      <c r="AW533" s="26">
        <f t="shared" si="44"/>
        <v>0</v>
      </c>
      <c r="AX533" s="18"/>
      <c r="AY533" s="42"/>
      <c r="AZ533" s="42"/>
      <c r="BA533" s="42"/>
      <c r="BB533" s="42"/>
      <c r="BC533" s="42"/>
      <c r="BD533" s="42"/>
      <c r="BE533" s="42"/>
      <c r="BF533" s="43"/>
      <c r="BG533" s="43"/>
      <c r="BH533" s="43"/>
      <c r="BI533" s="43"/>
      <c r="BJ533" s="43"/>
      <c r="BK533" s="43"/>
      <c r="BL533" s="43"/>
      <c r="BM533" s="43"/>
      <c r="BN533" s="43"/>
      <c r="BO533" s="43"/>
      <c r="BP533" s="43"/>
      <c r="BQ533" s="43"/>
      <c r="BR533" s="43"/>
      <c r="BS533" s="43"/>
      <c r="BT533" s="43"/>
      <c r="BU533" s="43"/>
      <c r="BV533" s="43"/>
      <c r="BW533" s="43"/>
      <c r="BX533" s="43"/>
      <c r="BY533" s="43"/>
      <c r="BZ533" s="43"/>
      <c r="CA533" s="43"/>
      <c r="CB533" s="43"/>
      <c r="CC533" s="43"/>
      <c r="CD533" s="43"/>
      <c r="CE533" s="43"/>
      <c r="CF533" s="43"/>
      <c r="CG533" s="43"/>
      <c r="CH533" s="43"/>
      <c r="CI533" s="43"/>
      <c r="CJ533" s="43"/>
      <c r="CK533" s="43"/>
      <c r="CL533" s="43"/>
      <c r="CM533" s="43"/>
      <c r="CN533" s="43"/>
      <c r="CO533" s="43"/>
      <c r="CP533" s="43"/>
      <c r="CQ533" s="43"/>
      <c r="CR533" s="43"/>
      <c r="CS533" s="43"/>
      <c r="CT533" s="43"/>
      <c r="CU533" s="43"/>
      <c r="CV533" s="43"/>
      <c r="CW533" s="43"/>
      <c r="CX533" s="43"/>
      <c r="CY533" s="43"/>
      <c r="CZ533" s="44"/>
    </row>
    <row r="534" spans="1:104" s="45" customFormat="1" ht="30">
      <c r="A534" s="60" t="s">
        <v>1670</v>
      </c>
      <c r="B534" s="57" t="s">
        <v>1671</v>
      </c>
      <c r="C534" s="65" t="s">
        <v>1672</v>
      </c>
      <c r="D534" s="23" t="s">
        <v>464</v>
      </c>
      <c r="E534" s="23" t="s">
        <v>464</v>
      </c>
      <c r="F534" s="23" t="s">
        <v>464</v>
      </c>
      <c r="G534" s="23" t="s">
        <v>464</v>
      </c>
      <c r="H534" s="23" t="s">
        <v>464</v>
      </c>
      <c r="I534" s="23" t="s">
        <v>464</v>
      </c>
      <c r="J534" s="23" t="s">
        <v>464</v>
      </c>
      <c r="K534" s="23" t="s">
        <v>464</v>
      </c>
      <c r="L534" s="23" t="s">
        <v>464</v>
      </c>
      <c r="M534" s="23" t="s">
        <v>464</v>
      </c>
      <c r="N534" s="23" t="s">
        <v>464</v>
      </c>
      <c r="O534" s="23" t="s">
        <v>464</v>
      </c>
      <c r="P534" s="23" t="s">
        <v>464</v>
      </c>
      <c r="Q534" s="23" t="s">
        <v>464</v>
      </c>
      <c r="R534" s="23" t="s">
        <v>464</v>
      </c>
      <c r="S534" s="23" t="s">
        <v>464</v>
      </c>
      <c r="T534" s="23" t="s">
        <v>464</v>
      </c>
      <c r="U534" s="23" t="s">
        <v>464</v>
      </c>
      <c r="V534" s="23" t="s">
        <v>464</v>
      </c>
      <c r="W534" s="23" t="s">
        <v>464</v>
      </c>
      <c r="X534" s="23" t="s">
        <v>464</v>
      </c>
      <c r="Y534" s="23" t="s">
        <v>464</v>
      </c>
      <c r="Z534" s="23" t="s">
        <v>464</v>
      </c>
      <c r="AA534" s="23" t="s">
        <v>464</v>
      </c>
      <c r="AB534" s="23" t="s">
        <v>464</v>
      </c>
      <c r="AC534" s="23" t="s">
        <v>464</v>
      </c>
      <c r="AD534" s="23" t="s">
        <v>464</v>
      </c>
      <c r="AE534" s="20" t="s">
        <v>464</v>
      </c>
      <c r="AF534" s="26">
        <f>SUM(AF535:AF538)</f>
        <v>0</v>
      </c>
      <c r="AG534" s="26">
        <f aca="true" t="shared" si="45" ref="AG534:AW534">SUM(AG535:AG538)</f>
        <v>0</v>
      </c>
      <c r="AH534" s="26">
        <f t="shared" si="45"/>
        <v>0</v>
      </c>
      <c r="AI534" s="26">
        <f t="shared" si="45"/>
        <v>0</v>
      </c>
      <c r="AJ534" s="26">
        <f t="shared" si="45"/>
        <v>0</v>
      </c>
      <c r="AK534" s="26">
        <f t="shared" si="45"/>
        <v>0</v>
      </c>
      <c r="AL534" s="26">
        <f t="shared" si="45"/>
        <v>0</v>
      </c>
      <c r="AM534" s="26">
        <f t="shared" si="45"/>
        <v>0</v>
      </c>
      <c r="AN534" s="26">
        <f t="shared" si="45"/>
        <v>0</v>
      </c>
      <c r="AO534" s="26">
        <f t="shared" si="45"/>
        <v>0</v>
      </c>
      <c r="AP534" s="26">
        <f t="shared" si="45"/>
        <v>0</v>
      </c>
      <c r="AQ534" s="26">
        <f t="shared" si="45"/>
        <v>0</v>
      </c>
      <c r="AR534" s="26">
        <f t="shared" si="45"/>
        <v>0</v>
      </c>
      <c r="AS534" s="26">
        <f t="shared" si="45"/>
        <v>0</v>
      </c>
      <c r="AT534" s="26">
        <f t="shared" si="45"/>
        <v>0</v>
      </c>
      <c r="AU534" s="26">
        <f t="shared" si="45"/>
        <v>0</v>
      </c>
      <c r="AV534" s="26">
        <f t="shared" si="45"/>
        <v>0</v>
      </c>
      <c r="AW534" s="26">
        <f t="shared" si="45"/>
        <v>0</v>
      </c>
      <c r="AX534" s="18"/>
      <c r="AY534" s="42"/>
      <c r="AZ534" s="42"/>
      <c r="BA534" s="42"/>
      <c r="BB534" s="42"/>
      <c r="BC534" s="42"/>
      <c r="BD534" s="42"/>
      <c r="BE534" s="42"/>
      <c r="BF534" s="43"/>
      <c r="BG534" s="43"/>
      <c r="BH534" s="43"/>
      <c r="BI534" s="43"/>
      <c r="BJ534" s="43"/>
      <c r="BK534" s="43"/>
      <c r="BL534" s="43"/>
      <c r="BM534" s="43"/>
      <c r="BN534" s="43"/>
      <c r="BO534" s="43"/>
      <c r="BP534" s="43"/>
      <c r="BQ534" s="43"/>
      <c r="BR534" s="43"/>
      <c r="BS534" s="43"/>
      <c r="BT534" s="43"/>
      <c r="BU534" s="43"/>
      <c r="BV534" s="43"/>
      <c r="BW534" s="43"/>
      <c r="BX534" s="43"/>
      <c r="BY534" s="43"/>
      <c r="BZ534" s="43"/>
      <c r="CA534" s="43"/>
      <c r="CB534" s="43"/>
      <c r="CC534" s="43"/>
      <c r="CD534" s="43"/>
      <c r="CE534" s="43"/>
      <c r="CF534" s="43"/>
      <c r="CG534" s="43"/>
      <c r="CH534" s="43"/>
      <c r="CI534" s="43"/>
      <c r="CJ534" s="43"/>
      <c r="CK534" s="43"/>
      <c r="CL534" s="43"/>
      <c r="CM534" s="43"/>
      <c r="CN534" s="43"/>
      <c r="CO534" s="43"/>
      <c r="CP534" s="43"/>
      <c r="CQ534" s="43"/>
      <c r="CR534" s="43"/>
      <c r="CS534" s="43"/>
      <c r="CT534" s="43"/>
      <c r="CU534" s="43"/>
      <c r="CV534" s="43"/>
      <c r="CW534" s="43"/>
      <c r="CX534" s="43"/>
      <c r="CY534" s="43"/>
      <c r="CZ534" s="44"/>
    </row>
    <row r="535" spans="1:57" ht="12.75">
      <c r="A535" s="61" t="s">
        <v>1314</v>
      </c>
      <c r="B535" s="58" t="s">
        <v>1284</v>
      </c>
      <c r="C535" s="66" t="s">
        <v>1673</v>
      </c>
      <c r="D535" s="24"/>
      <c r="E535" s="24"/>
      <c r="F535" s="24"/>
      <c r="G535" s="24"/>
      <c r="H535" s="24"/>
      <c r="I535" s="24"/>
      <c r="J535" s="24"/>
      <c r="K535" s="24"/>
      <c r="L535" s="24"/>
      <c r="M535" s="24"/>
      <c r="N535" s="24"/>
      <c r="O535" s="24"/>
      <c r="P535" s="24"/>
      <c r="Q535" s="24"/>
      <c r="R535" s="24"/>
      <c r="S535" s="24"/>
      <c r="T535" s="24"/>
      <c r="U535" s="24"/>
      <c r="V535" s="24"/>
      <c r="W535" s="24"/>
      <c r="X535" s="24"/>
      <c r="Y535" s="24"/>
      <c r="Z535" s="24"/>
      <c r="AA535" s="24"/>
      <c r="AB535" s="24"/>
      <c r="AC535" s="24"/>
      <c r="AD535" s="23" t="s">
        <v>464</v>
      </c>
      <c r="AE535" s="21"/>
      <c r="AF535" s="28"/>
      <c r="AG535" s="28"/>
      <c r="AH535" s="28"/>
      <c r="AI535" s="28"/>
      <c r="AJ535" s="28"/>
      <c r="AK535" s="28"/>
      <c r="AL535" s="28"/>
      <c r="AM535" s="28"/>
      <c r="AN535" s="28"/>
      <c r="AO535" s="28"/>
      <c r="AP535" s="28"/>
      <c r="AQ535" s="28"/>
      <c r="AR535" s="28"/>
      <c r="AS535" s="28"/>
      <c r="AT535" s="28"/>
      <c r="AU535" s="28"/>
      <c r="AV535" s="28"/>
      <c r="AW535" s="28"/>
      <c r="AX535" s="19"/>
      <c r="AY535" s="3"/>
      <c r="AZ535" s="3"/>
      <c r="BA535" s="3"/>
      <c r="BB535" s="3"/>
      <c r="BC535" s="3"/>
      <c r="BD535" s="3"/>
      <c r="BE535" s="3"/>
    </row>
    <row r="536" spans="1:57" ht="12.75">
      <c r="A536" s="61" t="s">
        <v>1315</v>
      </c>
      <c r="B536" s="58" t="s">
        <v>1284</v>
      </c>
      <c r="C536" s="66" t="s">
        <v>1674</v>
      </c>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3" t="s">
        <v>464</v>
      </c>
      <c r="AE536" s="21"/>
      <c r="AF536" s="28"/>
      <c r="AG536" s="28"/>
      <c r="AH536" s="28"/>
      <c r="AI536" s="28"/>
      <c r="AJ536" s="28"/>
      <c r="AK536" s="28"/>
      <c r="AL536" s="28"/>
      <c r="AM536" s="28"/>
      <c r="AN536" s="28"/>
      <c r="AO536" s="28"/>
      <c r="AP536" s="28"/>
      <c r="AQ536" s="28"/>
      <c r="AR536" s="28"/>
      <c r="AS536" s="28"/>
      <c r="AT536" s="28"/>
      <c r="AU536" s="28"/>
      <c r="AV536" s="28"/>
      <c r="AW536" s="28"/>
      <c r="AX536" s="19"/>
      <c r="AY536" s="3"/>
      <c r="AZ536" s="3"/>
      <c r="BA536" s="3"/>
      <c r="BB536" s="3"/>
      <c r="BC536" s="3"/>
      <c r="BD536" s="3"/>
      <c r="BE536" s="3"/>
    </row>
    <row r="537" spans="1:57" ht="12.75">
      <c r="A537" s="61" t="s">
        <v>1284</v>
      </c>
      <c r="B537" s="58" t="s">
        <v>1284</v>
      </c>
      <c r="C537" s="66" t="s">
        <v>1284</v>
      </c>
      <c r="D537" s="24"/>
      <c r="E537" s="24"/>
      <c r="F537" s="24"/>
      <c r="G537" s="24"/>
      <c r="H537" s="24"/>
      <c r="I537" s="24"/>
      <c r="J537" s="24"/>
      <c r="K537" s="24"/>
      <c r="L537" s="24"/>
      <c r="M537" s="24"/>
      <c r="N537" s="24"/>
      <c r="O537" s="24"/>
      <c r="P537" s="24"/>
      <c r="Q537" s="24"/>
      <c r="R537" s="24"/>
      <c r="S537" s="24"/>
      <c r="T537" s="24"/>
      <c r="U537" s="24"/>
      <c r="V537" s="24"/>
      <c r="W537" s="24"/>
      <c r="X537" s="24"/>
      <c r="Y537" s="24"/>
      <c r="Z537" s="24"/>
      <c r="AA537" s="24"/>
      <c r="AB537" s="24"/>
      <c r="AC537" s="24"/>
      <c r="AD537" s="23" t="s">
        <v>464</v>
      </c>
      <c r="AE537" s="21"/>
      <c r="AF537" s="28"/>
      <c r="AG537" s="28"/>
      <c r="AH537" s="28"/>
      <c r="AI537" s="28"/>
      <c r="AJ537" s="28"/>
      <c r="AK537" s="28"/>
      <c r="AL537" s="28"/>
      <c r="AM537" s="28"/>
      <c r="AN537" s="28"/>
      <c r="AO537" s="28"/>
      <c r="AP537" s="28"/>
      <c r="AQ537" s="28"/>
      <c r="AR537" s="28"/>
      <c r="AS537" s="28"/>
      <c r="AT537" s="28"/>
      <c r="AU537" s="28"/>
      <c r="AV537" s="28"/>
      <c r="AW537" s="28"/>
      <c r="AX537" s="19"/>
      <c r="AY537" s="3"/>
      <c r="AZ537" s="3"/>
      <c r="BA537" s="3"/>
      <c r="BB537" s="3"/>
      <c r="BC537" s="3"/>
      <c r="BD537" s="3"/>
      <c r="BE537" s="3"/>
    </row>
    <row r="538" spans="1:57" ht="12.75">
      <c r="A538" s="61" t="s">
        <v>1313</v>
      </c>
      <c r="B538" s="58" t="s">
        <v>1284</v>
      </c>
      <c r="C538" s="66" t="s">
        <v>1312</v>
      </c>
      <c r="D538" s="24"/>
      <c r="E538" s="24"/>
      <c r="F538" s="24"/>
      <c r="G538" s="24"/>
      <c r="H538" s="24"/>
      <c r="I538" s="24"/>
      <c r="J538" s="24"/>
      <c r="K538" s="24"/>
      <c r="L538" s="24"/>
      <c r="M538" s="24"/>
      <c r="N538" s="24"/>
      <c r="O538" s="24"/>
      <c r="P538" s="24"/>
      <c r="Q538" s="24"/>
      <c r="R538" s="24"/>
      <c r="S538" s="24"/>
      <c r="T538" s="24"/>
      <c r="U538" s="24"/>
      <c r="V538" s="24"/>
      <c r="W538" s="24"/>
      <c r="X538" s="24"/>
      <c r="Y538" s="24"/>
      <c r="Z538" s="24"/>
      <c r="AA538" s="24"/>
      <c r="AB538" s="24"/>
      <c r="AC538" s="24"/>
      <c r="AD538" s="23" t="s">
        <v>464</v>
      </c>
      <c r="AE538" s="21"/>
      <c r="AF538" s="28"/>
      <c r="AG538" s="28"/>
      <c r="AH538" s="28"/>
      <c r="AI538" s="28"/>
      <c r="AJ538" s="28"/>
      <c r="AK538" s="28"/>
      <c r="AL538" s="28"/>
      <c r="AM538" s="28"/>
      <c r="AN538" s="28"/>
      <c r="AO538" s="28"/>
      <c r="AP538" s="28"/>
      <c r="AQ538" s="28"/>
      <c r="AR538" s="28"/>
      <c r="AS538" s="28"/>
      <c r="AT538" s="28"/>
      <c r="AU538" s="28"/>
      <c r="AV538" s="28"/>
      <c r="AW538" s="28"/>
      <c r="AX538" s="19"/>
      <c r="AY538" s="3"/>
      <c r="AZ538" s="3"/>
      <c r="BA538" s="3"/>
      <c r="BB538" s="3"/>
      <c r="BC538" s="3"/>
      <c r="BD538" s="3"/>
      <c r="BE538" s="3"/>
    </row>
    <row r="539" spans="1:104" s="45" customFormat="1" ht="12.75">
      <c r="A539" s="60" t="s">
        <v>1675</v>
      </c>
      <c r="B539" s="57" t="s">
        <v>1676</v>
      </c>
      <c r="C539" s="65" t="s">
        <v>1677</v>
      </c>
      <c r="D539" s="23" t="s">
        <v>464</v>
      </c>
      <c r="E539" s="23" t="s">
        <v>464</v>
      </c>
      <c r="F539" s="23" t="s">
        <v>464</v>
      </c>
      <c r="G539" s="23" t="s">
        <v>464</v>
      </c>
      <c r="H539" s="23" t="s">
        <v>464</v>
      </c>
      <c r="I539" s="23" t="s">
        <v>464</v>
      </c>
      <c r="J539" s="23" t="s">
        <v>464</v>
      </c>
      <c r="K539" s="23" t="s">
        <v>464</v>
      </c>
      <c r="L539" s="23" t="s">
        <v>464</v>
      </c>
      <c r="M539" s="23" t="s">
        <v>464</v>
      </c>
      <c r="N539" s="23" t="s">
        <v>464</v>
      </c>
      <c r="O539" s="23" t="s">
        <v>464</v>
      </c>
      <c r="P539" s="23" t="s">
        <v>464</v>
      </c>
      <c r="Q539" s="23" t="s">
        <v>464</v>
      </c>
      <c r="R539" s="23" t="s">
        <v>464</v>
      </c>
      <c r="S539" s="23" t="s">
        <v>464</v>
      </c>
      <c r="T539" s="23" t="s">
        <v>464</v>
      </c>
      <c r="U539" s="23" t="s">
        <v>464</v>
      </c>
      <c r="V539" s="23" t="s">
        <v>464</v>
      </c>
      <c r="W539" s="23" t="s">
        <v>464</v>
      </c>
      <c r="X539" s="23" t="s">
        <v>464</v>
      </c>
      <c r="Y539" s="23" t="s">
        <v>464</v>
      </c>
      <c r="Z539" s="23" t="s">
        <v>464</v>
      </c>
      <c r="AA539" s="23" t="s">
        <v>464</v>
      </c>
      <c r="AB539" s="23" t="s">
        <v>464</v>
      </c>
      <c r="AC539" s="23" t="s">
        <v>464</v>
      </c>
      <c r="AD539" s="23" t="s">
        <v>464</v>
      </c>
      <c r="AE539" s="20" t="s">
        <v>464</v>
      </c>
      <c r="AF539" s="26">
        <f>SUM(AF540:AF543)</f>
        <v>0</v>
      </c>
      <c r="AG539" s="26">
        <f aca="true" t="shared" si="46" ref="AG539:AW539">SUM(AG540:AG543)</f>
        <v>0</v>
      </c>
      <c r="AH539" s="26">
        <f t="shared" si="46"/>
        <v>0</v>
      </c>
      <c r="AI539" s="26">
        <f t="shared" si="46"/>
        <v>0</v>
      </c>
      <c r="AJ539" s="26">
        <f t="shared" si="46"/>
        <v>0</v>
      </c>
      <c r="AK539" s="26">
        <f t="shared" si="46"/>
        <v>0</v>
      </c>
      <c r="AL539" s="26">
        <f t="shared" si="46"/>
        <v>0</v>
      </c>
      <c r="AM539" s="26">
        <f t="shared" si="46"/>
        <v>0</v>
      </c>
      <c r="AN539" s="26">
        <f t="shared" si="46"/>
        <v>0</v>
      </c>
      <c r="AO539" s="26">
        <f t="shared" si="46"/>
        <v>0</v>
      </c>
      <c r="AP539" s="26">
        <f t="shared" si="46"/>
        <v>0</v>
      </c>
      <c r="AQ539" s="26">
        <f t="shared" si="46"/>
        <v>0</v>
      </c>
      <c r="AR539" s="26">
        <f t="shared" si="46"/>
        <v>0</v>
      </c>
      <c r="AS539" s="26">
        <f t="shared" si="46"/>
        <v>0</v>
      </c>
      <c r="AT539" s="26">
        <f t="shared" si="46"/>
        <v>0</v>
      </c>
      <c r="AU539" s="26">
        <f t="shared" si="46"/>
        <v>0</v>
      </c>
      <c r="AV539" s="26">
        <f t="shared" si="46"/>
        <v>0</v>
      </c>
      <c r="AW539" s="26">
        <f t="shared" si="46"/>
        <v>0</v>
      </c>
      <c r="AX539" s="18"/>
      <c r="AY539" s="42"/>
      <c r="AZ539" s="42"/>
      <c r="BA539" s="42"/>
      <c r="BB539" s="42"/>
      <c r="BC539" s="42"/>
      <c r="BD539" s="42"/>
      <c r="BE539" s="42"/>
      <c r="BF539" s="43"/>
      <c r="BG539" s="43"/>
      <c r="BH539" s="43"/>
      <c r="BI539" s="43"/>
      <c r="BJ539" s="43"/>
      <c r="BK539" s="43"/>
      <c r="BL539" s="43"/>
      <c r="BM539" s="43"/>
      <c r="BN539" s="43"/>
      <c r="BO539" s="43"/>
      <c r="BP539" s="43"/>
      <c r="BQ539" s="43"/>
      <c r="BR539" s="43"/>
      <c r="BS539" s="43"/>
      <c r="BT539" s="43"/>
      <c r="BU539" s="43"/>
      <c r="BV539" s="43"/>
      <c r="BW539" s="43"/>
      <c r="BX539" s="43"/>
      <c r="BY539" s="43"/>
      <c r="BZ539" s="43"/>
      <c r="CA539" s="43"/>
      <c r="CB539" s="43"/>
      <c r="CC539" s="43"/>
      <c r="CD539" s="43"/>
      <c r="CE539" s="43"/>
      <c r="CF539" s="43"/>
      <c r="CG539" s="43"/>
      <c r="CH539" s="43"/>
      <c r="CI539" s="43"/>
      <c r="CJ539" s="43"/>
      <c r="CK539" s="43"/>
      <c r="CL539" s="43"/>
      <c r="CM539" s="43"/>
      <c r="CN539" s="43"/>
      <c r="CO539" s="43"/>
      <c r="CP539" s="43"/>
      <c r="CQ539" s="43"/>
      <c r="CR539" s="43"/>
      <c r="CS539" s="43"/>
      <c r="CT539" s="43"/>
      <c r="CU539" s="43"/>
      <c r="CV539" s="43"/>
      <c r="CW539" s="43"/>
      <c r="CX539" s="43"/>
      <c r="CY539" s="43"/>
      <c r="CZ539" s="44"/>
    </row>
    <row r="540" spans="1:57" ht="12.75">
      <c r="A540" s="61" t="s">
        <v>1318</v>
      </c>
      <c r="B540" s="58" t="s">
        <v>1284</v>
      </c>
      <c r="C540" s="66" t="s">
        <v>1678</v>
      </c>
      <c r="D540" s="24"/>
      <c r="E540" s="24"/>
      <c r="F540" s="24"/>
      <c r="G540" s="24"/>
      <c r="H540" s="24"/>
      <c r="I540" s="24"/>
      <c r="J540" s="24"/>
      <c r="K540" s="24"/>
      <c r="L540" s="24"/>
      <c r="M540" s="24"/>
      <c r="N540" s="24"/>
      <c r="O540" s="24"/>
      <c r="P540" s="24"/>
      <c r="Q540" s="24"/>
      <c r="R540" s="24"/>
      <c r="S540" s="24"/>
      <c r="T540" s="24"/>
      <c r="U540" s="24"/>
      <c r="V540" s="24"/>
      <c r="W540" s="24"/>
      <c r="X540" s="24"/>
      <c r="Y540" s="24"/>
      <c r="Z540" s="24"/>
      <c r="AA540" s="24"/>
      <c r="AB540" s="24"/>
      <c r="AC540" s="24"/>
      <c r="AD540" s="23" t="s">
        <v>464</v>
      </c>
      <c r="AE540" s="21"/>
      <c r="AF540" s="28"/>
      <c r="AG540" s="28"/>
      <c r="AH540" s="28"/>
      <c r="AI540" s="28"/>
      <c r="AJ540" s="28"/>
      <c r="AK540" s="28"/>
      <c r="AL540" s="28"/>
      <c r="AM540" s="28"/>
      <c r="AN540" s="28"/>
      <c r="AO540" s="28"/>
      <c r="AP540" s="28"/>
      <c r="AQ540" s="28"/>
      <c r="AR540" s="28"/>
      <c r="AS540" s="28"/>
      <c r="AT540" s="28"/>
      <c r="AU540" s="28"/>
      <c r="AV540" s="28"/>
      <c r="AW540" s="28"/>
      <c r="AX540" s="19"/>
      <c r="AY540" s="3"/>
      <c r="AZ540" s="3"/>
      <c r="BA540" s="3"/>
      <c r="BB540" s="3"/>
      <c r="BC540" s="3"/>
      <c r="BD540" s="3"/>
      <c r="BE540" s="3"/>
    </row>
    <row r="541" spans="1:57" ht="12.75">
      <c r="A541" s="61" t="s">
        <v>1319</v>
      </c>
      <c r="B541" s="58" t="s">
        <v>1284</v>
      </c>
      <c r="C541" s="66" t="s">
        <v>1679</v>
      </c>
      <c r="D541" s="24"/>
      <c r="E541" s="24"/>
      <c r="F541" s="24"/>
      <c r="G541" s="24"/>
      <c r="H541" s="24"/>
      <c r="I541" s="24"/>
      <c r="J541" s="24"/>
      <c r="K541" s="24"/>
      <c r="L541" s="24"/>
      <c r="M541" s="24"/>
      <c r="N541" s="24"/>
      <c r="O541" s="24"/>
      <c r="P541" s="24"/>
      <c r="Q541" s="24"/>
      <c r="R541" s="24"/>
      <c r="S541" s="24"/>
      <c r="T541" s="24"/>
      <c r="U541" s="24"/>
      <c r="V541" s="24"/>
      <c r="W541" s="24"/>
      <c r="X541" s="24"/>
      <c r="Y541" s="24"/>
      <c r="Z541" s="24"/>
      <c r="AA541" s="24"/>
      <c r="AB541" s="24"/>
      <c r="AC541" s="24"/>
      <c r="AD541" s="23" t="s">
        <v>464</v>
      </c>
      <c r="AE541" s="21"/>
      <c r="AF541" s="28"/>
      <c r="AG541" s="28"/>
      <c r="AH541" s="28"/>
      <c r="AI541" s="28"/>
      <c r="AJ541" s="28"/>
      <c r="AK541" s="28"/>
      <c r="AL541" s="28"/>
      <c r="AM541" s="28"/>
      <c r="AN541" s="28"/>
      <c r="AO541" s="28"/>
      <c r="AP541" s="28"/>
      <c r="AQ541" s="28"/>
      <c r="AR541" s="28"/>
      <c r="AS541" s="28"/>
      <c r="AT541" s="28"/>
      <c r="AU541" s="28"/>
      <c r="AV541" s="28"/>
      <c r="AW541" s="28"/>
      <c r="AX541" s="19"/>
      <c r="AY541" s="3"/>
      <c r="AZ541" s="3"/>
      <c r="BA541" s="3"/>
      <c r="BB541" s="3"/>
      <c r="BC541" s="3"/>
      <c r="BD541" s="3"/>
      <c r="BE541" s="3"/>
    </row>
    <row r="542" spans="1:57" ht="12.75">
      <c r="A542" s="61" t="s">
        <v>1284</v>
      </c>
      <c r="B542" s="58" t="s">
        <v>1284</v>
      </c>
      <c r="C542" s="66" t="s">
        <v>1284</v>
      </c>
      <c r="D542" s="24"/>
      <c r="E542" s="24"/>
      <c r="F542" s="24"/>
      <c r="G542" s="24"/>
      <c r="H542" s="24"/>
      <c r="I542" s="24"/>
      <c r="J542" s="24"/>
      <c r="K542" s="24"/>
      <c r="L542" s="24"/>
      <c r="M542" s="24"/>
      <c r="N542" s="24"/>
      <c r="O542" s="24"/>
      <c r="P542" s="24"/>
      <c r="Q542" s="24"/>
      <c r="R542" s="24"/>
      <c r="S542" s="24"/>
      <c r="T542" s="24"/>
      <c r="U542" s="24"/>
      <c r="V542" s="24"/>
      <c r="W542" s="24"/>
      <c r="X542" s="24"/>
      <c r="Y542" s="24"/>
      <c r="Z542" s="24"/>
      <c r="AA542" s="24"/>
      <c r="AB542" s="24"/>
      <c r="AC542" s="24"/>
      <c r="AD542" s="23" t="s">
        <v>464</v>
      </c>
      <c r="AE542" s="21"/>
      <c r="AF542" s="28"/>
      <c r="AG542" s="28"/>
      <c r="AH542" s="28"/>
      <c r="AI542" s="28"/>
      <c r="AJ542" s="28"/>
      <c r="AK542" s="28"/>
      <c r="AL542" s="28"/>
      <c r="AM542" s="28"/>
      <c r="AN542" s="28"/>
      <c r="AO542" s="28"/>
      <c r="AP542" s="28"/>
      <c r="AQ542" s="28"/>
      <c r="AR542" s="28"/>
      <c r="AS542" s="28"/>
      <c r="AT542" s="28"/>
      <c r="AU542" s="28"/>
      <c r="AV542" s="28"/>
      <c r="AW542" s="28"/>
      <c r="AX542" s="19"/>
      <c r="AY542" s="3"/>
      <c r="AZ542" s="3"/>
      <c r="BA542" s="3"/>
      <c r="BB542" s="3"/>
      <c r="BC542" s="3"/>
      <c r="BD542" s="3"/>
      <c r="BE542" s="3"/>
    </row>
    <row r="543" spans="1:57" ht="12.75">
      <c r="A543" s="61" t="s">
        <v>1317</v>
      </c>
      <c r="B543" s="58" t="s">
        <v>1284</v>
      </c>
      <c r="C543" s="66" t="s">
        <v>1316</v>
      </c>
      <c r="D543" s="24"/>
      <c r="E543" s="24"/>
      <c r="F543" s="24"/>
      <c r="G543" s="24"/>
      <c r="H543" s="24"/>
      <c r="I543" s="24"/>
      <c r="J543" s="24"/>
      <c r="K543" s="24"/>
      <c r="L543" s="24"/>
      <c r="M543" s="24"/>
      <c r="N543" s="24"/>
      <c r="O543" s="24"/>
      <c r="P543" s="24"/>
      <c r="Q543" s="24"/>
      <c r="R543" s="24"/>
      <c r="S543" s="24"/>
      <c r="T543" s="24"/>
      <c r="U543" s="24"/>
      <c r="V543" s="24"/>
      <c r="W543" s="24"/>
      <c r="X543" s="24"/>
      <c r="Y543" s="24"/>
      <c r="Z543" s="24"/>
      <c r="AA543" s="24"/>
      <c r="AB543" s="24"/>
      <c r="AC543" s="24"/>
      <c r="AD543" s="23" t="s">
        <v>464</v>
      </c>
      <c r="AE543" s="21"/>
      <c r="AF543" s="28"/>
      <c r="AG543" s="28"/>
      <c r="AH543" s="28"/>
      <c r="AI543" s="28"/>
      <c r="AJ543" s="28"/>
      <c r="AK543" s="28"/>
      <c r="AL543" s="28"/>
      <c r="AM543" s="28"/>
      <c r="AN543" s="28"/>
      <c r="AO543" s="28"/>
      <c r="AP543" s="28"/>
      <c r="AQ543" s="28"/>
      <c r="AR543" s="28"/>
      <c r="AS543" s="28"/>
      <c r="AT543" s="28"/>
      <c r="AU543" s="28"/>
      <c r="AV543" s="28"/>
      <c r="AW543" s="28"/>
      <c r="AX543" s="19"/>
      <c r="AY543" s="3"/>
      <c r="AZ543" s="3"/>
      <c r="BA543" s="3"/>
      <c r="BB543" s="3"/>
      <c r="BC543" s="3"/>
      <c r="BD543" s="3"/>
      <c r="BE543" s="3"/>
    </row>
    <row r="544" spans="1:104" s="55" customFormat="1" ht="39">
      <c r="A544" s="46" t="s">
        <v>1680</v>
      </c>
      <c r="B544" s="72" t="s">
        <v>1681</v>
      </c>
      <c r="C544" s="64" t="s">
        <v>1682</v>
      </c>
      <c r="D544" s="68" t="s">
        <v>464</v>
      </c>
      <c r="E544" s="68" t="s">
        <v>464</v>
      </c>
      <c r="F544" s="68" t="s">
        <v>464</v>
      </c>
      <c r="G544" s="68" t="s">
        <v>464</v>
      </c>
      <c r="H544" s="68" t="s">
        <v>464</v>
      </c>
      <c r="I544" s="68" t="s">
        <v>464</v>
      </c>
      <c r="J544" s="68" t="s">
        <v>464</v>
      </c>
      <c r="K544" s="68" t="s">
        <v>464</v>
      </c>
      <c r="L544" s="68" t="s">
        <v>464</v>
      </c>
      <c r="M544" s="68" t="s">
        <v>464</v>
      </c>
      <c r="N544" s="68" t="s">
        <v>464</v>
      </c>
      <c r="O544" s="68" t="s">
        <v>464</v>
      </c>
      <c r="P544" s="68" t="s">
        <v>464</v>
      </c>
      <c r="Q544" s="68" t="s">
        <v>464</v>
      </c>
      <c r="R544" s="68" t="s">
        <v>464</v>
      </c>
      <c r="S544" s="68" t="s">
        <v>464</v>
      </c>
      <c r="T544" s="68" t="s">
        <v>464</v>
      </c>
      <c r="U544" s="68" t="s">
        <v>464</v>
      </c>
      <c r="V544" s="68" t="s">
        <v>464</v>
      </c>
      <c r="W544" s="68" t="s">
        <v>464</v>
      </c>
      <c r="X544" s="68" t="s">
        <v>464</v>
      </c>
      <c r="Y544" s="68" t="s">
        <v>464</v>
      </c>
      <c r="Z544" s="68" t="s">
        <v>464</v>
      </c>
      <c r="AA544" s="68" t="s">
        <v>464</v>
      </c>
      <c r="AB544" s="68" t="s">
        <v>464</v>
      </c>
      <c r="AC544" s="68" t="s">
        <v>464</v>
      </c>
      <c r="AD544" s="23" t="s">
        <v>464</v>
      </c>
      <c r="AE544" s="69" t="s">
        <v>464</v>
      </c>
      <c r="AF544" s="70">
        <f>AF545+AF626+AF648+AF678+AF690</f>
        <v>0</v>
      </c>
      <c r="AG544" s="70">
        <f aca="true" t="shared" si="47" ref="AG544:AW544">AG545+AG626+AG648+AG678+AG690</f>
        <v>0</v>
      </c>
      <c r="AH544" s="70">
        <f t="shared" si="47"/>
        <v>0</v>
      </c>
      <c r="AI544" s="70">
        <f t="shared" si="47"/>
        <v>0</v>
      </c>
      <c r="AJ544" s="70">
        <f t="shared" si="47"/>
        <v>0</v>
      </c>
      <c r="AK544" s="70">
        <f t="shared" si="47"/>
        <v>0</v>
      </c>
      <c r="AL544" s="70">
        <f t="shared" si="47"/>
        <v>0</v>
      </c>
      <c r="AM544" s="70">
        <f t="shared" si="47"/>
        <v>0</v>
      </c>
      <c r="AN544" s="70">
        <f t="shared" si="47"/>
        <v>0</v>
      </c>
      <c r="AO544" s="70">
        <f t="shared" si="47"/>
        <v>0</v>
      </c>
      <c r="AP544" s="70">
        <f t="shared" si="47"/>
        <v>0</v>
      </c>
      <c r="AQ544" s="70">
        <f t="shared" si="47"/>
        <v>0</v>
      </c>
      <c r="AR544" s="70">
        <f t="shared" si="47"/>
        <v>0</v>
      </c>
      <c r="AS544" s="70">
        <f t="shared" si="47"/>
        <v>0</v>
      </c>
      <c r="AT544" s="70">
        <f t="shared" si="47"/>
        <v>0</v>
      </c>
      <c r="AU544" s="70">
        <f t="shared" si="47"/>
        <v>0</v>
      </c>
      <c r="AV544" s="70">
        <f t="shared" si="47"/>
        <v>0</v>
      </c>
      <c r="AW544" s="70">
        <f t="shared" si="47"/>
        <v>0</v>
      </c>
      <c r="AX544" s="71"/>
      <c r="AY544" s="52"/>
      <c r="AZ544" s="52"/>
      <c r="BA544" s="52"/>
      <c r="BB544" s="52"/>
      <c r="BC544" s="52"/>
      <c r="BD544" s="52"/>
      <c r="BE544" s="52"/>
      <c r="BF544" s="53"/>
      <c r="BG544" s="53"/>
      <c r="BH544" s="53"/>
      <c r="BI544" s="53"/>
      <c r="BJ544" s="53"/>
      <c r="BK544" s="53"/>
      <c r="BL544" s="53"/>
      <c r="BM544" s="53"/>
      <c r="BN544" s="53"/>
      <c r="BO544" s="53"/>
      <c r="BP544" s="53"/>
      <c r="BQ544" s="53"/>
      <c r="BR544" s="53"/>
      <c r="BS544" s="53"/>
      <c r="BT544" s="53"/>
      <c r="BU544" s="53"/>
      <c r="BV544" s="53"/>
      <c r="BW544" s="53"/>
      <c r="BX544" s="53"/>
      <c r="BY544" s="53"/>
      <c r="BZ544" s="53"/>
      <c r="CA544" s="53"/>
      <c r="CB544" s="53"/>
      <c r="CC544" s="53"/>
      <c r="CD544" s="53"/>
      <c r="CE544" s="53"/>
      <c r="CF544" s="53"/>
      <c r="CG544" s="53"/>
      <c r="CH544" s="53"/>
      <c r="CI544" s="53"/>
      <c r="CJ544" s="53"/>
      <c r="CK544" s="53"/>
      <c r="CL544" s="53"/>
      <c r="CM544" s="53"/>
      <c r="CN544" s="53"/>
      <c r="CO544" s="53"/>
      <c r="CP544" s="53"/>
      <c r="CQ544" s="53"/>
      <c r="CR544" s="53"/>
      <c r="CS544" s="53"/>
      <c r="CT544" s="53"/>
      <c r="CU544" s="53"/>
      <c r="CV544" s="53"/>
      <c r="CW544" s="53"/>
      <c r="CX544" s="53"/>
      <c r="CY544" s="53"/>
      <c r="CZ544" s="54"/>
    </row>
    <row r="545" spans="1:104" s="45" customFormat="1" ht="30">
      <c r="A545" s="60" t="s">
        <v>1683</v>
      </c>
      <c r="B545" s="57" t="s">
        <v>1684</v>
      </c>
      <c r="C545" s="65" t="s">
        <v>1685</v>
      </c>
      <c r="D545" s="23" t="s">
        <v>464</v>
      </c>
      <c r="E545" s="23" t="s">
        <v>464</v>
      </c>
      <c r="F545" s="23" t="s">
        <v>464</v>
      </c>
      <c r="G545" s="23" t="s">
        <v>464</v>
      </c>
      <c r="H545" s="23" t="s">
        <v>464</v>
      </c>
      <c r="I545" s="23" t="s">
        <v>464</v>
      </c>
      <c r="J545" s="23" t="s">
        <v>464</v>
      </c>
      <c r="K545" s="23" t="s">
        <v>464</v>
      </c>
      <c r="L545" s="23" t="s">
        <v>464</v>
      </c>
      <c r="M545" s="23" t="s">
        <v>464</v>
      </c>
      <c r="N545" s="23" t="s">
        <v>464</v>
      </c>
      <c r="O545" s="23" t="s">
        <v>464</v>
      </c>
      <c r="P545" s="23" t="s">
        <v>464</v>
      </c>
      <c r="Q545" s="23" t="s">
        <v>464</v>
      </c>
      <c r="R545" s="23" t="s">
        <v>464</v>
      </c>
      <c r="S545" s="23" t="s">
        <v>464</v>
      </c>
      <c r="T545" s="23" t="s">
        <v>464</v>
      </c>
      <c r="U545" s="23" t="s">
        <v>464</v>
      </c>
      <c r="V545" s="23" t="s">
        <v>464</v>
      </c>
      <c r="W545" s="23" t="s">
        <v>464</v>
      </c>
      <c r="X545" s="23" t="s">
        <v>464</v>
      </c>
      <c r="Y545" s="23" t="s">
        <v>464</v>
      </c>
      <c r="Z545" s="23" t="s">
        <v>464</v>
      </c>
      <c r="AA545" s="23" t="s">
        <v>464</v>
      </c>
      <c r="AB545" s="23" t="s">
        <v>464</v>
      </c>
      <c r="AC545" s="23" t="s">
        <v>464</v>
      </c>
      <c r="AD545" s="23" t="s">
        <v>464</v>
      </c>
      <c r="AE545" s="20" t="s">
        <v>464</v>
      </c>
      <c r="AF545" s="26">
        <f>AF546+AF560+AF588</f>
        <v>0</v>
      </c>
      <c r="AG545" s="26">
        <f aca="true" t="shared" si="48" ref="AG545:AW545">AG546+AG560+AG588</f>
        <v>0</v>
      </c>
      <c r="AH545" s="26">
        <f t="shared" si="48"/>
        <v>0</v>
      </c>
      <c r="AI545" s="26">
        <f t="shared" si="48"/>
        <v>0</v>
      </c>
      <c r="AJ545" s="26">
        <f t="shared" si="48"/>
        <v>0</v>
      </c>
      <c r="AK545" s="26">
        <f t="shared" si="48"/>
        <v>0</v>
      </c>
      <c r="AL545" s="26">
        <f t="shared" si="48"/>
        <v>0</v>
      </c>
      <c r="AM545" s="26">
        <f t="shared" si="48"/>
        <v>0</v>
      </c>
      <c r="AN545" s="26">
        <f t="shared" si="48"/>
        <v>0</v>
      </c>
      <c r="AO545" s="26">
        <f t="shared" si="48"/>
        <v>0</v>
      </c>
      <c r="AP545" s="26">
        <f t="shared" si="48"/>
        <v>0</v>
      </c>
      <c r="AQ545" s="26">
        <f t="shared" si="48"/>
        <v>0</v>
      </c>
      <c r="AR545" s="26">
        <f t="shared" si="48"/>
        <v>0</v>
      </c>
      <c r="AS545" s="26">
        <f t="shared" si="48"/>
        <v>0</v>
      </c>
      <c r="AT545" s="26">
        <f t="shared" si="48"/>
        <v>0</v>
      </c>
      <c r="AU545" s="26">
        <f t="shared" si="48"/>
        <v>0</v>
      </c>
      <c r="AV545" s="26">
        <f t="shared" si="48"/>
        <v>0</v>
      </c>
      <c r="AW545" s="26">
        <f t="shared" si="48"/>
        <v>0</v>
      </c>
      <c r="AX545" s="18"/>
      <c r="AY545" s="42"/>
      <c r="AZ545" s="42"/>
      <c r="BA545" s="42"/>
      <c r="BB545" s="42"/>
      <c r="BC545" s="42"/>
      <c r="BD545" s="42"/>
      <c r="BE545" s="42"/>
      <c r="BF545" s="43"/>
      <c r="BG545" s="43"/>
      <c r="BH545" s="43"/>
      <c r="BI545" s="43"/>
      <c r="BJ545" s="43"/>
      <c r="BK545" s="43"/>
      <c r="BL545" s="43"/>
      <c r="BM545" s="43"/>
      <c r="BN545" s="43"/>
      <c r="BO545" s="43"/>
      <c r="BP545" s="43"/>
      <c r="BQ545" s="43"/>
      <c r="BR545" s="43"/>
      <c r="BS545" s="43"/>
      <c r="BT545" s="43"/>
      <c r="BU545" s="43"/>
      <c r="BV545" s="43"/>
      <c r="BW545" s="43"/>
      <c r="BX545" s="43"/>
      <c r="BY545" s="43"/>
      <c r="BZ545" s="43"/>
      <c r="CA545" s="43"/>
      <c r="CB545" s="43"/>
      <c r="CC545" s="43"/>
      <c r="CD545" s="43"/>
      <c r="CE545" s="43"/>
      <c r="CF545" s="43"/>
      <c r="CG545" s="43"/>
      <c r="CH545" s="43"/>
      <c r="CI545" s="43"/>
      <c r="CJ545" s="43"/>
      <c r="CK545" s="43"/>
      <c r="CL545" s="43"/>
      <c r="CM545" s="43"/>
      <c r="CN545" s="43"/>
      <c r="CO545" s="43"/>
      <c r="CP545" s="43"/>
      <c r="CQ545" s="43"/>
      <c r="CR545" s="43"/>
      <c r="CS545" s="43"/>
      <c r="CT545" s="43"/>
      <c r="CU545" s="43"/>
      <c r="CV545" s="43"/>
      <c r="CW545" s="43"/>
      <c r="CX545" s="43"/>
      <c r="CY545" s="43"/>
      <c r="CZ545" s="44"/>
    </row>
    <row r="546" spans="1:104" s="45" customFormat="1" ht="20.25">
      <c r="A546" s="60" t="s">
        <v>1686</v>
      </c>
      <c r="B546" s="57" t="s">
        <v>1687</v>
      </c>
      <c r="C546" s="65" t="s">
        <v>1688</v>
      </c>
      <c r="D546" s="23" t="s">
        <v>464</v>
      </c>
      <c r="E546" s="23" t="s">
        <v>464</v>
      </c>
      <c r="F546" s="23" t="s">
        <v>464</v>
      </c>
      <c r="G546" s="23" t="s">
        <v>464</v>
      </c>
      <c r="H546" s="23" t="s">
        <v>464</v>
      </c>
      <c r="I546" s="23" t="s">
        <v>464</v>
      </c>
      <c r="J546" s="23" t="s">
        <v>464</v>
      </c>
      <c r="K546" s="23" t="s">
        <v>464</v>
      </c>
      <c r="L546" s="23" t="s">
        <v>464</v>
      </c>
      <c r="M546" s="23" t="s">
        <v>464</v>
      </c>
      <c r="N546" s="23" t="s">
        <v>464</v>
      </c>
      <c r="O546" s="23" t="s">
        <v>464</v>
      </c>
      <c r="P546" s="23" t="s">
        <v>464</v>
      </c>
      <c r="Q546" s="23" t="s">
        <v>464</v>
      </c>
      <c r="R546" s="23" t="s">
        <v>464</v>
      </c>
      <c r="S546" s="23" t="s">
        <v>464</v>
      </c>
      <c r="T546" s="23" t="s">
        <v>464</v>
      </c>
      <c r="U546" s="23" t="s">
        <v>464</v>
      </c>
      <c r="V546" s="23" t="s">
        <v>464</v>
      </c>
      <c r="W546" s="23" t="s">
        <v>464</v>
      </c>
      <c r="X546" s="23" t="s">
        <v>464</v>
      </c>
      <c r="Y546" s="23" t="s">
        <v>464</v>
      </c>
      <c r="Z546" s="23" t="s">
        <v>464</v>
      </c>
      <c r="AA546" s="23" t="s">
        <v>464</v>
      </c>
      <c r="AB546" s="23" t="s">
        <v>464</v>
      </c>
      <c r="AC546" s="23" t="s">
        <v>464</v>
      </c>
      <c r="AD546" s="23" t="s">
        <v>464</v>
      </c>
      <c r="AE546" s="20" t="s">
        <v>464</v>
      </c>
      <c r="AF546" s="26">
        <f>SUM(AF547:AF559)</f>
        <v>0</v>
      </c>
      <c r="AG546" s="26">
        <f aca="true" t="shared" si="49" ref="AG546:AW546">SUM(AG547:AG559)</f>
        <v>0</v>
      </c>
      <c r="AH546" s="26">
        <f t="shared" si="49"/>
        <v>0</v>
      </c>
      <c r="AI546" s="26">
        <f t="shared" si="49"/>
        <v>0</v>
      </c>
      <c r="AJ546" s="26">
        <f t="shared" si="49"/>
        <v>0</v>
      </c>
      <c r="AK546" s="26">
        <f t="shared" si="49"/>
        <v>0</v>
      </c>
      <c r="AL546" s="26">
        <f t="shared" si="49"/>
        <v>0</v>
      </c>
      <c r="AM546" s="26">
        <f t="shared" si="49"/>
        <v>0</v>
      </c>
      <c r="AN546" s="26">
        <f t="shared" si="49"/>
        <v>0</v>
      </c>
      <c r="AO546" s="26">
        <f t="shared" si="49"/>
        <v>0</v>
      </c>
      <c r="AP546" s="26">
        <f t="shared" si="49"/>
        <v>0</v>
      </c>
      <c r="AQ546" s="26">
        <f t="shared" si="49"/>
        <v>0</v>
      </c>
      <c r="AR546" s="26">
        <f t="shared" si="49"/>
        <v>0</v>
      </c>
      <c r="AS546" s="26">
        <f t="shared" si="49"/>
        <v>0</v>
      </c>
      <c r="AT546" s="26">
        <f t="shared" si="49"/>
        <v>0</v>
      </c>
      <c r="AU546" s="26">
        <f t="shared" si="49"/>
        <v>0</v>
      </c>
      <c r="AV546" s="26">
        <f t="shared" si="49"/>
        <v>0</v>
      </c>
      <c r="AW546" s="26">
        <f t="shared" si="49"/>
        <v>0</v>
      </c>
      <c r="AX546" s="18"/>
      <c r="AY546" s="42"/>
      <c r="AZ546" s="42"/>
      <c r="BA546" s="42"/>
      <c r="BB546" s="42"/>
      <c r="BC546" s="42"/>
      <c r="BD546" s="42"/>
      <c r="BE546" s="42"/>
      <c r="BF546" s="43"/>
      <c r="BG546" s="43"/>
      <c r="BH546" s="43"/>
      <c r="BI546" s="43"/>
      <c r="BJ546" s="43"/>
      <c r="BK546" s="43"/>
      <c r="BL546" s="43"/>
      <c r="BM546" s="43"/>
      <c r="BN546" s="43"/>
      <c r="BO546" s="43"/>
      <c r="BP546" s="43"/>
      <c r="BQ546" s="43"/>
      <c r="BR546" s="43"/>
      <c r="BS546" s="43"/>
      <c r="BT546" s="43"/>
      <c r="BU546" s="43"/>
      <c r="BV546" s="43"/>
      <c r="BW546" s="43"/>
      <c r="BX546" s="43"/>
      <c r="BY546" s="43"/>
      <c r="BZ546" s="43"/>
      <c r="CA546" s="43"/>
      <c r="CB546" s="43"/>
      <c r="CC546" s="43"/>
      <c r="CD546" s="43"/>
      <c r="CE546" s="43"/>
      <c r="CF546" s="43"/>
      <c r="CG546" s="43"/>
      <c r="CH546" s="43"/>
      <c r="CI546" s="43"/>
      <c r="CJ546" s="43"/>
      <c r="CK546" s="43"/>
      <c r="CL546" s="43"/>
      <c r="CM546" s="43"/>
      <c r="CN546" s="43"/>
      <c r="CO546" s="43"/>
      <c r="CP546" s="43"/>
      <c r="CQ546" s="43"/>
      <c r="CR546" s="43"/>
      <c r="CS546" s="43"/>
      <c r="CT546" s="43"/>
      <c r="CU546" s="43"/>
      <c r="CV546" s="43"/>
      <c r="CW546" s="43"/>
      <c r="CX546" s="43"/>
      <c r="CY546" s="43"/>
      <c r="CZ546" s="44"/>
    </row>
    <row r="547" spans="1:57" ht="30">
      <c r="A547" s="61" t="s">
        <v>1689</v>
      </c>
      <c r="B547" s="59" t="s">
        <v>1690</v>
      </c>
      <c r="C547" s="65" t="s">
        <v>1691</v>
      </c>
      <c r="D547" s="24"/>
      <c r="E547" s="24"/>
      <c r="F547" s="24"/>
      <c r="G547" s="24"/>
      <c r="H547" s="24"/>
      <c r="I547" s="24"/>
      <c r="J547" s="24"/>
      <c r="K547" s="24"/>
      <c r="L547" s="24"/>
      <c r="M547" s="24"/>
      <c r="N547" s="24"/>
      <c r="O547" s="24"/>
      <c r="P547" s="24"/>
      <c r="Q547" s="24"/>
      <c r="R547" s="24"/>
      <c r="S547" s="24"/>
      <c r="T547" s="24"/>
      <c r="U547" s="24"/>
      <c r="V547" s="24"/>
      <c r="W547" s="24"/>
      <c r="X547" s="24"/>
      <c r="Y547" s="24"/>
      <c r="Z547" s="24"/>
      <c r="AA547" s="24"/>
      <c r="AB547" s="24"/>
      <c r="AC547" s="24"/>
      <c r="AD547" s="23" t="s">
        <v>464</v>
      </c>
      <c r="AE547" s="20"/>
      <c r="AF547" s="26"/>
      <c r="AG547" s="26"/>
      <c r="AH547" s="26"/>
      <c r="AI547" s="26"/>
      <c r="AJ547" s="26"/>
      <c r="AK547" s="26"/>
      <c r="AL547" s="26"/>
      <c r="AM547" s="26"/>
      <c r="AN547" s="26"/>
      <c r="AO547" s="26"/>
      <c r="AP547" s="26"/>
      <c r="AQ547" s="26"/>
      <c r="AR547" s="26"/>
      <c r="AS547" s="26"/>
      <c r="AT547" s="26"/>
      <c r="AU547" s="26"/>
      <c r="AV547" s="26"/>
      <c r="AW547" s="26"/>
      <c r="AX547" s="18"/>
      <c r="AY547" s="3"/>
      <c r="AZ547" s="3"/>
      <c r="BA547" s="3"/>
      <c r="BB547" s="3"/>
      <c r="BC547" s="3"/>
      <c r="BD547" s="3"/>
      <c r="BE547" s="3"/>
    </row>
    <row r="548" spans="1:57" ht="12.75">
      <c r="A548" s="61" t="s">
        <v>1692</v>
      </c>
      <c r="B548" s="58" t="s">
        <v>1693</v>
      </c>
      <c r="C548" s="65" t="s">
        <v>1694</v>
      </c>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t="s">
        <v>464</v>
      </c>
      <c r="AE548" s="20"/>
      <c r="AF548" s="26"/>
      <c r="AG548" s="26"/>
      <c r="AH548" s="26"/>
      <c r="AI548" s="26"/>
      <c r="AJ548" s="26"/>
      <c r="AK548" s="26"/>
      <c r="AL548" s="26"/>
      <c r="AM548" s="26"/>
      <c r="AN548" s="26"/>
      <c r="AO548" s="26"/>
      <c r="AP548" s="26"/>
      <c r="AQ548" s="26"/>
      <c r="AR548" s="26"/>
      <c r="AS548" s="26"/>
      <c r="AT548" s="26"/>
      <c r="AU548" s="26"/>
      <c r="AV548" s="26"/>
      <c r="AW548" s="26"/>
      <c r="AX548" s="18"/>
      <c r="AY548" s="3"/>
      <c r="AZ548" s="3"/>
      <c r="BA548" s="3"/>
      <c r="BB548" s="3"/>
      <c r="BC548" s="3"/>
      <c r="BD548" s="3"/>
      <c r="BE548" s="3"/>
    </row>
    <row r="549" spans="1:57" ht="20.25">
      <c r="A549" s="61" t="s">
        <v>1695</v>
      </c>
      <c r="B549" s="59" t="s">
        <v>1696</v>
      </c>
      <c r="C549" s="65" t="s">
        <v>1697</v>
      </c>
      <c r="D549" s="24"/>
      <c r="E549" s="24"/>
      <c r="F549" s="24"/>
      <c r="G549" s="24"/>
      <c r="H549" s="24"/>
      <c r="I549" s="24"/>
      <c r="J549" s="24"/>
      <c r="K549" s="24"/>
      <c r="L549" s="24"/>
      <c r="M549" s="24"/>
      <c r="N549" s="24"/>
      <c r="O549" s="24"/>
      <c r="P549" s="24"/>
      <c r="Q549" s="24"/>
      <c r="R549" s="24"/>
      <c r="S549" s="24"/>
      <c r="T549" s="24"/>
      <c r="U549" s="24"/>
      <c r="V549" s="24"/>
      <c r="W549" s="24"/>
      <c r="X549" s="24"/>
      <c r="Y549" s="24"/>
      <c r="Z549" s="24"/>
      <c r="AA549" s="24"/>
      <c r="AB549" s="24"/>
      <c r="AC549" s="24"/>
      <c r="AD549" s="23" t="s">
        <v>464</v>
      </c>
      <c r="AE549" s="20"/>
      <c r="AF549" s="26"/>
      <c r="AG549" s="26"/>
      <c r="AH549" s="26"/>
      <c r="AI549" s="26"/>
      <c r="AJ549" s="26"/>
      <c r="AK549" s="26"/>
      <c r="AL549" s="26"/>
      <c r="AM549" s="26"/>
      <c r="AN549" s="26"/>
      <c r="AO549" s="26"/>
      <c r="AP549" s="26"/>
      <c r="AQ549" s="26"/>
      <c r="AR549" s="26"/>
      <c r="AS549" s="26"/>
      <c r="AT549" s="26"/>
      <c r="AU549" s="26"/>
      <c r="AV549" s="26"/>
      <c r="AW549" s="26"/>
      <c r="AX549" s="18"/>
      <c r="AY549" s="3"/>
      <c r="AZ549" s="3"/>
      <c r="BA549" s="3"/>
      <c r="BB549" s="3"/>
      <c r="BC549" s="3"/>
      <c r="BD549" s="3"/>
      <c r="BE549" s="3"/>
    </row>
    <row r="550" spans="1:57" ht="12.75">
      <c r="A550" s="61" t="s">
        <v>1698</v>
      </c>
      <c r="B550" s="59" t="s">
        <v>1699</v>
      </c>
      <c r="C550" s="65" t="s">
        <v>1700</v>
      </c>
      <c r="D550" s="24"/>
      <c r="E550" s="24"/>
      <c r="F550" s="24"/>
      <c r="G550" s="24"/>
      <c r="H550" s="24"/>
      <c r="I550" s="24"/>
      <c r="J550" s="24"/>
      <c r="K550" s="24"/>
      <c r="L550" s="24"/>
      <c r="M550" s="24"/>
      <c r="N550" s="24"/>
      <c r="O550" s="24"/>
      <c r="P550" s="24"/>
      <c r="Q550" s="24"/>
      <c r="R550" s="24"/>
      <c r="S550" s="24"/>
      <c r="T550" s="24"/>
      <c r="U550" s="24"/>
      <c r="V550" s="24"/>
      <c r="W550" s="24"/>
      <c r="X550" s="24"/>
      <c r="Y550" s="24"/>
      <c r="Z550" s="24"/>
      <c r="AA550" s="24"/>
      <c r="AB550" s="24"/>
      <c r="AC550" s="24"/>
      <c r="AD550" s="23" t="s">
        <v>464</v>
      </c>
      <c r="AE550" s="20"/>
      <c r="AF550" s="26"/>
      <c r="AG550" s="26"/>
      <c r="AH550" s="26"/>
      <c r="AI550" s="26"/>
      <c r="AJ550" s="26"/>
      <c r="AK550" s="26"/>
      <c r="AL550" s="26"/>
      <c r="AM550" s="26"/>
      <c r="AN550" s="26"/>
      <c r="AO550" s="26"/>
      <c r="AP550" s="26"/>
      <c r="AQ550" s="26"/>
      <c r="AR550" s="26"/>
      <c r="AS550" s="26"/>
      <c r="AT550" s="26"/>
      <c r="AU550" s="26"/>
      <c r="AV550" s="26"/>
      <c r="AW550" s="26"/>
      <c r="AX550" s="18"/>
      <c r="AY550" s="3"/>
      <c r="AZ550" s="3"/>
      <c r="BA550" s="3"/>
      <c r="BB550" s="3"/>
      <c r="BC550" s="3"/>
      <c r="BD550" s="3"/>
      <c r="BE550" s="3"/>
    </row>
    <row r="551" spans="1:57" ht="20.25">
      <c r="A551" s="61" t="s">
        <v>1701</v>
      </c>
      <c r="B551" s="59" t="s">
        <v>1702</v>
      </c>
      <c r="C551" s="65" t="s">
        <v>1703</v>
      </c>
      <c r="D551" s="24"/>
      <c r="E551" s="24"/>
      <c r="F551" s="24"/>
      <c r="G551" s="24"/>
      <c r="H551" s="24"/>
      <c r="I551" s="24"/>
      <c r="J551" s="24"/>
      <c r="K551" s="24"/>
      <c r="L551" s="24"/>
      <c r="M551" s="24"/>
      <c r="N551" s="24"/>
      <c r="O551" s="24"/>
      <c r="P551" s="24"/>
      <c r="Q551" s="24"/>
      <c r="R551" s="24"/>
      <c r="S551" s="24"/>
      <c r="T551" s="24"/>
      <c r="U551" s="24"/>
      <c r="V551" s="24"/>
      <c r="W551" s="24"/>
      <c r="X551" s="24"/>
      <c r="Y551" s="24"/>
      <c r="Z551" s="24"/>
      <c r="AA551" s="24"/>
      <c r="AB551" s="24"/>
      <c r="AC551" s="24"/>
      <c r="AD551" s="23" t="s">
        <v>464</v>
      </c>
      <c r="AE551" s="20"/>
      <c r="AF551" s="26"/>
      <c r="AG551" s="26"/>
      <c r="AH551" s="26"/>
      <c r="AI551" s="26"/>
      <c r="AJ551" s="26"/>
      <c r="AK551" s="26"/>
      <c r="AL551" s="26"/>
      <c r="AM551" s="26"/>
      <c r="AN551" s="26"/>
      <c r="AO551" s="26"/>
      <c r="AP551" s="26"/>
      <c r="AQ551" s="26"/>
      <c r="AR551" s="26"/>
      <c r="AS551" s="26"/>
      <c r="AT551" s="26"/>
      <c r="AU551" s="26"/>
      <c r="AV551" s="26"/>
      <c r="AW551" s="26"/>
      <c r="AX551" s="18"/>
      <c r="AY551" s="3"/>
      <c r="AZ551" s="3"/>
      <c r="BA551" s="3"/>
      <c r="BB551" s="3"/>
      <c r="BC551" s="3"/>
      <c r="BD551" s="3"/>
      <c r="BE551" s="3"/>
    </row>
    <row r="552" spans="1:57" ht="20.25">
      <c r="A552" s="61" t="s">
        <v>1704</v>
      </c>
      <c r="B552" s="59" t="s">
        <v>1705</v>
      </c>
      <c r="C552" s="65" t="s">
        <v>1706</v>
      </c>
      <c r="D552" s="24"/>
      <c r="E552" s="24"/>
      <c r="F552" s="24"/>
      <c r="G552" s="24"/>
      <c r="H552" s="24"/>
      <c r="I552" s="24"/>
      <c r="J552" s="24"/>
      <c r="K552" s="24"/>
      <c r="L552" s="24"/>
      <c r="M552" s="24"/>
      <c r="N552" s="24"/>
      <c r="O552" s="24"/>
      <c r="P552" s="24"/>
      <c r="Q552" s="24"/>
      <c r="R552" s="24"/>
      <c r="S552" s="24"/>
      <c r="T552" s="24"/>
      <c r="U552" s="24"/>
      <c r="V552" s="24"/>
      <c r="W552" s="24"/>
      <c r="X552" s="24"/>
      <c r="Y552" s="24"/>
      <c r="Z552" s="24"/>
      <c r="AA552" s="24"/>
      <c r="AB552" s="24"/>
      <c r="AC552" s="24"/>
      <c r="AD552" s="23" t="s">
        <v>464</v>
      </c>
      <c r="AE552" s="20"/>
      <c r="AF552" s="26"/>
      <c r="AG552" s="26"/>
      <c r="AH552" s="26"/>
      <c r="AI552" s="26"/>
      <c r="AJ552" s="26"/>
      <c r="AK552" s="26"/>
      <c r="AL552" s="26"/>
      <c r="AM552" s="26"/>
      <c r="AN552" s="26"/>
      <c r="AO552" s="26"/>
      <c r="AP552" s="26"/>
      <c r="AQ552" s="26"/>
      <c r="AR552" s="26"/>
      <c r="AS552" s="26"/>
      <c r="AT552" s="26"/>
      <c r="AU552" s="26"/>
      <c r="AV552" s="26"/>
      <c r="AW552" s="26"/>
      <c r="AX552" s="18"/>
      <c r="AY552" s="3"/>
      <c r="AZ552" s="3"/>
      <c r="BA552" s="3"/>
      <c r="BB552" s="3"/>
      <c r="BC552" s="3"/>
      <c r="BD552" s="3"/>
      <c r="BE552" s="3"/>
    </row>
    <row r="553" spans="1:57" ht="30">
      <c r="A553" s="61" t="s">
        <v>1707</v>
      </c>
      <c r="B553" s="59" t="s">
        <v>1708</v>
      </c>
      <c r="C553" s="65" t="s">
        <v>1709</v>
      </c>
      <c r="D553" s="24"/>
      <c r="E553" s="24"/>
      <c r="F553" s="24"/>
      <c r="G553" s="24"/>
      <c r="H553" s="24"/>
      <c r="I553" s="24"/>
      <c r="J553" s="24"/>
      <c r="K553" s="24"/>
      <c r="L553" s="24"/>
      <c r="M553" s="24"/>
      <c r="N553" s="24"/>
      <c r="O553" s="24"/>
      <c r="P553" s="24"/>
      <c r="Q553" s="24"/>
      <c r="R553" s="24"/>
      <c r="S553" s="24"/>
      <c r="T553" s="24"/>
      <c r="U553" s="24"/>
      <c r="V553" s="24"/>
      <c r="W553" s="24"/>
      <c r="X553" s="24"/>
      <c r="Y553" s="24"/>
      <c r="Z553" s="24"/>
      <c r="AA553" s="24"/>
      <c r="AB553" s="24"/>
      <c r="AC553" s="24"/>
      <c r="AD553" s="23" t="s">
        <v>464</v>
      </c>
      <c r="AE553" s="20"/>
      <c r="AF553" s="26"/>
      <c r="AG553" s="26"/>
      <c r="AH553" s="26"/>
      <c r="AI553" s="26"/>
      <c r="AJ553" s="26"/>
      <c r="AK553" s="26"/>
      <c r="AL553" s="26"/>
      <c r="AM553" s="26"/>
      <c r="AN553" s="26"/>
      <c r="AO553" s="26"/>
      <c r="AP553" s="26"/>
      <c r="AQ553" s="26"/>
      <c r="AR553" s="26"/>
      <c r="AS553" s="26"/>
      <c r="AT553" s="26"/>
      <c r="AU553" s="26"/>
      <c r="AV553" s="26"/>
      <c r="AW553" s="26"/>
      <c r="AX553" s="18"/>
      <c r="AY553" s="3"/>
      <c r="AZ553" s="3"/>
      <c r="BA553" s="3"/>
      <c r="BB553" s="3"/>
      <c r="BC553" s="3"/>
      <c r="BD553" s="3"/>
      <c r="BE553" s="3"/>
    </row>
    <row r="554" spans="1:57" ht="12.75">
      <c r="A554" s="61" t="s">
        <v>1710</v>
      </c>
      <c r="B554" s="58" t="s">
        <v>1711</v>
      </c>
      <c r="C554" s="65" t="s">
        <v>1712</v>
      </c>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t="s">
        <v>464</v>
      </c>
      <c r="AE554" s="20"/>
      <c r="AF554" s="26"/>
      <c r="AG554" s="26"/>
      <c r="AH554" s="26"/>
      <c r="AI554" s="26"/>
      <c r="AJ554" s="26"/>
      <c r="AK554" s="26"/>
      <c r="AL554" s="26"/>
      <c r="AM554" s="26"/>
      <c r="AN554" s="26"/>
      <c r="AO554" s="26"/>
      <c r="AP554" s="26"/>
      <c r="AQ554" s="26"/>
      <c r="AR554" s="26"/>
      <c r="AS554" s="26"/>
      <c r="AT554" s="26"/>
      <c r="AU554" s="26"/>
      <c r="AV554" s="26"/>
      <c r="AW554" s="26"/>
      <c r="AX554" s="18"/>
      <c r="AY554" s="3"/>
      <c r="AZ554" s="3"/>
      <c r="BA554" s="3"/>
      <c r="BB554" s="3"/>
      <c r="BC554" s="3"/>
      <c r="BD554" s="3"/>
      <c r="BE554" s="3"/>
    </row>
    <row r="555" spans="1:57" ht="81">
      <c r="A555" s="61" t="s">
        <v>1713</v>
      </c>
      <c r="B555" s="59" t="s">
        <v>1714</v>
      </c>
      <c r="C555" s="65" t="s">
        <v>1715</v>
      </c>
      <c r="D555" s="24"/>
      <c r="E555" s="24"/>
      <c r="F555" s="24"/>
      <c r="G555" s="24"/>
      <c r="H555" s="24"/>
      <c r="I555" s="24"/>
      <c r="J555" s="24"/>
      <c r="K555" s="24"/>
      <c r="L555" s="24"/>
      <c r="M555" s="24"/>
      <c r="N555" s="24"/>
      <c r="O555" s="24"/>
      <c r="P555" s="24"/>
      <c r="Q555" s="24"/>
      <c r="R555" s="24"/>
      <c r="S555" s="24"/>
      <c r="T555" s="24"/>
      <c r="U555" s="24"/>
      <c r="V555" s="24"/>
      <c r="W555" s="24"/>
      <c r="X555" s="24"/>
      <c r="Y555" s="24"/>
      <c r="Z555" s="24"/>
      <c r="AA555" s="24"/>
      <c r="AB555" s="24"/>
      <c r="AC555" s="24"/>
      <c r="AD555" s="23" t="s">
        <v>464</v>
      </c>
      <c r="AE555" s="20"/>
      <c r="AF555" s="26"/>
      <c r="AG555" s="26"/>
      <c r="AH555" s="26"/>
      <c r="AI555" s="26"/>
      <c r="AJ555" s="26"/>
      <c r="AK555" s="26"/>
      <c r="AL555" s="26"/>
      <c r="AM555" s="26"/>
      <c r="AN555" s="26"/>
      <c r="AO555" s="26"/>
      <c r="AP555" s="26"/>
      <c r="AQ555" s="26"/>
      <c r="AR555" s="26"/>
      <c r="AS555" s="26"/>
      <c r="AT555" s="26"/>
      <c r="AU555" s="26"/>
      <c r="AV555" s="26"/>
      <c r="AW555" s="26"/>
      <c r="AX555" s="18"/>
      <c r="AY555" s="3"/>
      <c r="AZ555" s="3"/>
      <c r="BA555" s="3"/>
      <c r="BB555" s="3"/>
      <c r="BC555" s="3"/>
      <c r="BD555" s="3"/>
      <c r="BE555" s="3"/>
    </row>
    <row r="556" spans="1:57" ht="51">
      <c r="A556" s="61" t="s">
        <v>1716</v>
      </c>
      <c r="B556" s="58" t="s">
        <v>1717</v>
      </c>
      <c r="C556" s="65" t="s">
        <v>1718</v>
      </c>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t="s">
        <v>464</v>
      </c>
      <c r="AE556" s="20"/>
      <c r="AF556" s="26"/>
      <c r="AG556" s="26"/>
      <c r="AH556" s="26"/>
      <c r="AI556" s="26"/>
      <c r="AJ556" s="26"/>
      <c r="AK556" s="26"/>
      <c r="AL556" s="26"/>
      <c r="AM556" s="26"/>
      <c r="AN556" s="26"/>
      <c r="AO556" s="26"/>
      <c r="AP556" s="26"/>
      <c r="AQ556" s="26"/>
      <c r="AR556" s="26"/>
      <c r="AS556" s="26"/>
      <c r="AT556" s="26"/>
      <c r="AU556" s="26"/>
      <c r="AV556" s="26"/>
      <c r="AW556" s="26"/>
      <c r="AX556" s="18"/>
      <c r="AY556" s="3"/>
      <c r="AZ556" s="3"/>
      <c r="BA556" s="3"/>
      <c r="BB556" s="3"/>
      <c r="BC556" s="3"/>
      <c r="BD556" s="3"/>
      <c r="BE556" s="3"/>
    </row>
    <row r="557" spans="1:57" ht="20.25">
      <c r="A557" s="61" t="s">
        <v>1719</v>
      </c>
      <c r="B557" s="59" t="s">
        <v>1720</v>
      </c>
      <c r="C557" s="65" t="s">
        <v>1721</v>
      </c>
      <c r="D557" s="24"/>
      <c r="E557" s="24"/>
      <c r="F557" s="24"/>
      <c r="G557" s="24"/>
      <c r="H557" s="24"/>
      <c r="I557" s="24"/>
      <c r="J557" s="24"/>
      <c r="K557" s="24"/>
      <c r="L557" s="24"/>
      <c r="M557" s="24"/>
      <c r="N557" s="24"/>
      <c r="O557" s="24"/>
      <c r="P557" s="24"/>
      <c r="Q557" s="24"/>
      <c r="R557" s="24"/>
      <c r="S557" s="24"/>
      <c r="T557" s="24"/>
      <c r="U557" s="24"/>
      <c r="V557" s="24"/>
      <c r="W557" s="24"/>
      <c r="X557" s="24"/>
      <c r="Y557" s="24"/>
      <c r="Z557" s="24"/>
      <c r="AA557" s="24"/>
      <c r="AB557" s="24"/>
      <c r="AC557" s="24"/>
      <c r="AD557" s="23" t="s">
        <v>464</v>
      </c>
      <c r="AE557" s="20"/>
      <c r="AF557" s="26"/>
      <c r="AG557" s="26"/>
      <c r="AH557" s="26"/>
      <c r="AI557" s="26"/>
      <c r="AJ557" s="26"/>
      <c r="AK557" s="26"/>
      <c r="AL557" s="26"/>
      <c r="AM557" s="26"/>
      <c r="AN557" s="26"/>
      <c r="AO557" s="26"/>
      <c r="AP557" s="26"/>
      <c r="AQ557" s="26"/>
      <c r="AR557" s="26"/>
      <c r="AS557" s="26"/>
      <c r="AT557" s="26"/>
      <c r="AU557" s="26"/>
      <c r="AV557" s="26"/>
      <c r="AW557" s="26"/>
      <c r="AX557" s="18"/>
      <c r="AY557" s="3"/>
      <c r="AZ557" s="3"/>
      <c r="BA557" s="3"/>
      <c r="BB557" s="3"/>
      <c r="BC557" s="3"/>
      <c r="BD557" s="3"/>
      <c r="BE557" s="3"/>
    </row>
    <row r="558" spans="1:57" ht="12.75">
      <c r="A558" s="61" t="s">
        <v>1722</v>
      </c>
      <c r="B558" s="59" t="s">
        <v>1723</v>
      </c>
      <c r="C558" s="65" t="s">
        <v>1724</v>
      </c>
      <c r="D558" s="24"/>
      <c r="E558" s="24"/>
      <c r="F558" s="24"/>
      <c r="G558" s="24"/>
      <c r="H558" s="24"/>
      <c r="I558" s="24"/>
      <c r="J558" s="24"/>
      <c r="K558" s="24"/>
      <c r="L558" s="24"/>
      <c r="M558" s="24"/>
      <c r="N558" s="24"/>
      <c r="O558" s="24"/>
      <c r="P558" s="24"/>
      <c r="Q558" s="24"/>
      <c r="R558" s="24"/>
      <c r="S558" s="24"/>
      <c r="T558" s="24"/>
      <c r="U558" s="24"/>
      <c r="V558" s="24"/>
      <c r="W558" s="24"/>
      <c r="X558" s="24"/>
      <c r="Y558" s="24"/>
      <c r="Z558" s="24"/>
      <c r="AA558" s="24"/>
      <c r="AB558" s="24"/>
      <c r="AC558" s="24"/>
      <c r="AD558" s="23" t="s">
        <v>464</v>
      </c>
      <c r="AE558" s="20"/>
      <c r="AF558" s="26"/>
      <c r="AG558" s="26"/>
      <c r="AH558" s="26"/>
      <c r="AI558" s="26"/>
      <c r="AJ558" s="26"/>
      <c r="AK558" s="26"/>
      <c r="AL558" s="26"/>
      <c r="AM558" s="26"/>
      <c r="AN558" s="26"/>
      <c r="AO558" s="26"/>
      <c r="AP558" s="26"/>
      <c r="AQ558" s="26"/>
      <c r="AR558" s="26"/>
      <c r="AS558" s="26"/>
      <c r="AT558" s="26"/>
      <c r="AU558" s="26"/>
      <c r="AV558" s="26"/>
      <c r="AW558" s="26"/>
      <c r="AX558" s="18"/>
      <c r="AY558" s="3"/>
      <c r="AZ558" s="3"/>
      <c r="BA558" s="3"/>
      <c r="BB558" s="3"/>
      <c r="BC558" s="3"/>
      <c r="BD558" s="3"/>
      <c r="BE558" s="3"/>
    </row>
    <row r="559" spans="1:57" ht="20.25">
      <c r="A559" s="61" t="s">
        <v>1725</v>
      </c>
      <c r="B559" s="59" t="s">
        <v>1726</v>
      </c>
      <c r="C559" s="65" t="s">
        <v>1727</v>
      </c>
      <c r="D559" s="24"/>
      <c r="E559" s="24"/>
      <c r="F559" s="24"/>
      <c r="G559" s="24"/>
      <c r="H559" s="24"/>
      <c r="I559" s="24"/>
      <c r="J559" s="24"/>
      <c r="K559" s="24"/>
      <c r="L559" s="24"/>
      <c r="M559" s="24"/>
      <c r="N559" s="24"/>
      <c r="O559" s="24"/>
      <c r="P559" s="24"/>
      <c r="Q559" s="24"/>
      <c r="R559" s="24"/>
      <c r="S559" s="24"/>
      <c r="T559" s="24"/>
      <c r="U559" s="24"/>
      <c r="V559" s="24"/>
      <c r="W559" s="24"/>
      <c r="X559" s="24"/>
      <c r="Y559" s="24"/>
      <c r="Z559" s="24"/>
      <c r="AA559" s="24"/>
      <c r="AB559" s="24"/>
      <c r="AC559" s="24"/>
      <c r="AD559" s="23" t="s">
        <v>464</v>
      </c>
      <c r="AE559" s="20"/>
      <c r="AF559" s="26"/>
      <c r="AG559" s="26"/>
      <c r="AH559" s="26"/>
      <c r="AI559" s="26"/>
      <c r="AJ559" s="26"/>
      <c r="AK559" s="26"/>
      <c r="AL559" s="26"/>
      <c r="AM559" s="26"/>
      <c r="AN559" s="26"/>
      <c r="AO559" s="26"/>
      <c r="AP559" s="26"/>
      <c r="AQ559" s="26"/>
      <c r="AR559" s="26"/>
      <c r="AS559" s="26"/>
      <c r="AT559" s="26"/>
      <c r="AU559" s="26"/>
      <c r="AV559" s="26"/>
      <c r="AW559" s="26"/>
      <c r="AX559" s="18"/>
      <c r="AY559" s="3"/>
      <c r="AZ559" s="3"/>
      <c r="BA559" s="3"/>
      <c r="BB559" s="3"/>
      <c r="BC559" s="3"/>
      <c r="BD559" s="3"/>
      <c r="BE559" s="3"/>
    </row>
    <row r="560" spans="1:104" s="45" customFormat="1" ht="40.5">
      <c r="A560" s="60" t="s">
        <v>1728</v>
      </c>
      <c r="B560" s="57" t="s">
        <v>1729</v>
      </c>
      <c r="C560" s="65" t="s">
        <v>1730</v>
      </c>
      <c r="D560" s="23" t="s">
        <v>464</v>
      </c>
      <c r="E560" s="23" t="s">
        <v>464</v>
      </c>
      <c r="F560" s="23" t="s">
        <v>464</v>
      </c>
      <c r="G560" s="23" t="s">
        <v>464</v>
      </c>
      <c r="H560" s="23" t="s">
        <v>464</v>
      </c>
      <c r="I560" s="23" t="s">
        <v>464</v>
      </c>
      <c r="J560" s="23" t="s">
        <v>464</v>
      </c>
      <c r="K560" s="23" t="s">
        <v>464</v>
      </c>
      <c r="L560" s="23" t="s">
        <v>464</v>
      </c>
      <c r="M560" s="23" t="s">
        <v>464</v>
      </c>
      <c r="N560" s="23" t="s">
        <v>464</v>
      </c>
      <c r="O560" s="23" t="s">
        <v>464</v>
      </c>
      <c r="P560" s="23" t="s">
        <v>464</v>
      </c>
      <c r="Q560" s="23" t="s">
        <v>464</v>
      </c>
      <c r="R560" s="23" t="s">
        <v>464</v>
      </c>
      <c r="S560" s="23" t="s">
        <v>464</v>
      </c>
      <c r="T560" s="23" t="s">
        <v>464</v>
      </c>
      <c r="U560" s="23" t="s">
        <v>464</v>
      </c>
      <c r="V560" s="23" t="s">
        <v>464</v>
      </c>
      <c r="W560" s="23" t="s">
        <v>464</v>
      </c>
      <c r="X560" s="23" t="s">
        <v>464</v>
      </c>
      <c r="Y560" s="23" t="s">
        <v>464</v>
      </c>
      <c r="Z560" s="23" t="s">
        <v>464</v>
      </c>
      <c r="AA560" s="23" t="s">
        <v>464</v>
      </c>
      <c r="AB560" s="23" t="s">
        <v>464</v>
      </c>
      <c r="AC560" s="23" t="s">
        <v>464</v>
      </c>
      <c r="AD560" s="23" t="s">
        <v>464</v>
      </c>
      <c r="AE560" s="20" t="s">
        <v>464</v>
      </c>
      <c r="AF560" s="26">
        <f>SUM(AF561:AF587)</f>
        <v>0</v>
      </c>
      <c r="AG560" s="26">
        <f aca="true" t="shared" si="50" ref="AG560:AW560">SUM(AG561:AG587)</f>
        <v>0</v>
      </c>
      <c r="AH560" s="26">
        <f t="shared" si="50"/>
        <v>0</v>
      </c>
      <c r="AI560" s="26">
        <f t="shared" si="50"/>
        <v>0</v>
      </c>
      <c r="AJ560" s="26">
        <f t="shared" si="50"/>
        <v>0</v>
      </c>
      <c r="AK560" s="26">
        <f t="shared" si="50"/>
        <v>0</v>
      </c>
      <c r="AL560" s="26">
        <f t="shared" si="50"/>
        <v>0</v>
      </c>
      <c r="AM560" s="26">
        <f t="shared" si="50"/>
        <v>0</v>
      </c>
      <c r="AN560" s="26">
        <f t="shared" si="50"/>
        <v>0</v>
      </c>
      <c r="AO560" s="26">
        <f t="shared" si="50"/>
        <v>0</v>
      </c>
      <c r="AP560" s="26">
        <f t="shared" si="50"/>
        <v>0</v>
      </c>
      <c r="AQ560" s="26">
        <f t="shared" si="50"/>
        <v>0</v>
      </c>
      <c r="AR560" s="26">
        <f t="shared" si="50"/>
        <v>0</v>
      </c>
      <c r="AS560" s="26">
        <f t="shared" si="50"/>
        <v>0</v>
      </c>
      <c r="AT560" s="26">
        <f t="shared" si="50"/>
        <v>0</v>
      </c>
      <c r="AU560" s="26">
        <f t="shared" si="50"/>
        <v>0</v>
      </c>
      <c r="AV560" s="26">
        <f t="shared" si="50"/>
        <v>0</v>
      </c>
      <c r="AW560" s="26">
        <f t="shared" si="50"/>
        <v>0</v>
      </c>
      <c r="AX560" s="18"/>
      <c r="AY560" s="42"/>
      <c r="AZ560" s="42"/>
      <c r="BA560" s="42"/>
      <c r="BB560" s="42"/>
      <c r="BC560" s="42"/>
      <c r="BD560" s="42"/>
      <c r="BE560" s="42"/>
      <c r="BF560" s="43"/>
      <c r="BG560" s="43"/>
      <c r="BH560" s="43"/>
      <c r="BI560" s="43"/>
      <c r="BJ560" s="43"/>
      <c r="BK560" s="43"/>
      <c r="BL560" s="43"/>
      <c r="BM560" s="43"/>
      <c r="BN560" s="43"/>
      <c r="BO560" s="43"/>
      <c r="BP560" s="43"/>
      <c r="BQ560" s="43"/>
      <c r="BR560" s="43"/>
      <c r="BS560" s="43"/>
      <c r="BT560" s="43"/>
      <c r="BU560" s="43"/>
      <c r="BV560" s="43"/>
      <c r="BW560" s="43"/>
      <c r="BX560" s="43"/>
      <c r="BY560" s="43"/>
      <c r="BZ560" s="43"/>
      <c r="CA560" s="43"/>
      <c r="CB560" s="43"/>
      <c r="CC560" s="43"/>
      <c r="CD560" s="43"/>
      <c r="CE560" s="43"/>
      <c r="CF560" s="43"/>
      <c r="CG560" s="43"/>
      <c r="CH560" s="43"/>
      <c r="CI560" s="43"/>
      <c r="CJ560" s="43"/>
      <c r="CK560" s="43"/>
      <c r="CL560" s="43"/>
      <c r="CM560" s="43"/>
      <c r="CN560" s="43"/>
      <c r="CO560" s="43"/>
      <c r="CP560" s="43"/>
      <c r="CQ560" s="43"/>
      <c r="CR560" s="43"/>
      <c r="CS560" s="43"/>
      <c r="CT560" s="43"/>
      <c r="CU560" s="43"/>
      <c r="CV560" s="43"/>
      <c r="CW560" s="43"/>
      <c r="CX560" s="43"/>
      <c r="CY560" s="43"/>
      <c r="CZ560" s="44"/>
    </row>
    <row r="561" spans="1:57" ht="20.25">
      <c r="A561" s="61" t="s">
        <v>1731</v>
      </c>
      <c r="B561" s="59" t="s">
        <v>1696</v>
      </c>
      <c r="C561" s="65" t="s">
        <v>1732</v>
      </c>
      <c r="D561" s="24"/>
      <c r="E561" s="24"/>
      <c r="F561" s="24"/>
      <c r="G561" s="24"/>
      <c r="H561" s="24"/>
      <c r="I561" s="24"/>
      <c r="J561" s="24"/>
      <c r="K561" s="24"/>
      <c r="L561" s="24"/>
      <c r="M561" s="24"/>
      <c r="N561" s="24"/>
      <c r="O561" s="24"/>
      <c r="P561" s="24"/>
      <c r="Q561" s="24"/>
      <c r="R561" s="24"/>
      <c r="S561" s="24"/>
      <c r="T561" s="24"/>
      <c r="U561" s="24"/>
      <c r="V561" s="24"/>
      <c r="W561" s="24"/>
      <c r="X561" s="24"/>
      <c r="Y561" s="24"/>
      <c r="Z561" s="24"/>
      <c r="AA561" s="24"/>
      <c r="AB561" s="24"/>
      <c r="AC561" s="24"/>
      <c r="AD561" s="23" t="s">
        <v>464</v>
      </c>
      <c r="AE561" s="20"/>
      <c r="AF561" s="26"/>
      <c r="AG561" s="26"/>
      <c r="AH561" s="26"/>
      <c r="AI561" s="26"/>
      <c r="AJ561" s="26"/>
      <c r="AK561" s="26"/>
      <c r="AL561" s="26"/>
      <c r="AM561" s="26"/>
      <c r="AN561" s="26"/>
      <c r="AO561" s="26"/>
      <c r="AP561" s="26"/>
      <c r="AQ561" s="26"/>
      <c r="AR561" s="26"/>
      <c r="AS561" s="26"/>
      <c r="AT561" s="26"/>
      <c r="AU561" s="26"/>
      <c r="AV561" s="26"/>
      <c r="AW561" s="26"/>
      <c r="AX561" s="18"/>
      <c r="AY561" s="3"/>
      <c r="AZ561" s="3"/>
      <c r="BA561" s="3"/>
      <c r="BB561" s="3"/>
      <c r="BC561" s="3"/>
      <c r="BD561" s="3"/>
      <c r="BE561" s="3"/>
    </row>
    <row r="562" spans="1:57" ht="20.25">
      <c r="A562" s="61" t="s">
        <v>1733</v>
      </c>
      <c r="B562" s="59" t="s">
        <v>1734</v>
      </c>
      <c r="C562" s="65" t="s">
        <v>1735</v>
      </c>
      <c r="D562" s="24"/>
      <c r="E562" s="24"/>
      <c r="F562" s="24"/>
      <c r="G562" s="24"/>
      <c r="H562" s="24"/>
      <c r="I562" s="24"/>
      <c r="J562" s="24"/>
      <c r="K562" s="24"/>
      <c r="L562" s="24"/>
      <c r="M562" s="24"/>
      <c r="N562" s="24"/>
      <c r="O562" s="24"/>
      <c r="P562" s="24"/>
      <c r="Q562" s="24"/>
      <c r="R562" s="24"/>
      <c r="S562" s="24"/>
      <c r="T562" s="24"/>
      <c r="U562" s="24"/>
      <c r="V562" s="24"/>
      <c r="W562" s="24"/>
      <c r="X562" s="24"/>
      <c r="Y562" s="24"/>
      <c r="Z562" s="24"/>
      <c r="AA562" s="24"/>
      <c r="AB562" s="24"/>
      <c r="AC562" s="24"/>
      <c r="AD562" s="23" t="s">
        <v>464</v>
      </c>
      <c r="AE562" s="20"/>
      <c r="AF562" s="26"/>
      <c r="AG562" s="26"/>
      <c r="AH562" s="26"/>
      <c r="AI562" s="26"/>
      <c r="AJ562" s="26"/>
      <c r="AK562" s="26"/>
      <c r="AL562" s="26"/>
      <c r="AM562" s="26"/>
      <c r="AN562" s="26"/>
      <c r="AO562" s="26"/>
      <c r="AP562" s="26"/>
      <c r="AQ562" s="26"/>
      <c r="AR562" s="26"/>
      <c r="AS562" s="26"/>
      <c r="AT562" s="26"/>
      <c r="AU562" s="26"/>
      <c r="AV562" s="26"/>
      <c r="AW562" s="26"/>
      <c r="AX562" s="18"/>
      <c r="AY562" s="3"/>
      <c r="AZ562" s="3"/>
      <c r="BA562" s="3"/>
      <c r="BB562" s="3"/>
      <c r="BC562" s="3"/>
      <c r="BD562" s="3"/>
      <c r="BE562" s="3"/>
    </row>
    <row r="563" spans="1:57" ht="60.75">
      <c r="A563" s="61" t="s">
        <v>1736</v>
      </c>
      <c r="B563" s="59" t="s">
        <v>1737</v>
      </c>
      <c r="C563" s="65" t="s">
        <v>1738</v>
      </c>
      <c r="D563" s="24"/>
      <c r="E563" s="24"/>
      <c r="F563" s="24"/>
      <c r="G563" s="24"/>
      <c r="H563" s="24"/>
      <c r="I563" s="24"/>
      <c r="J563" s="24"/>
      <c r="K563" s="24"/>
      <c r="L563" s="24"/>
      <c r="M563" s="24"/>
      <c r="N563" s="24"/>
      <c r="O563" s="24"/>
      <c r="P563" s="24"/>
      <c r="Q563" s="24"/>
      <c r="R563" s="24"/>
      <c r="S563" s="24"/>
      <c r="T563" s="24"/>
      <c r="U563" s="24"/>
      <c r="V563" s="24"/>
      <c r="W563" s="24"/>
      <c r="X563" s="24"/>
      <c r="Y563" s="24"/>
      <c r="Z563" s="24"/>
      <c r="AA563" s="24"/>
      <c r="AB563" s="24"/>
      <c r="AC563" s="24"/>
      <c r="AD563" s="23" t="s">
        <v>464</v>
      </c>
      <c r="AE563" s="20"/>
      <c r="AF563" s="26"/>
      <c r="AG563" s="26"/>
      <c r="AH563" s="26"/>
      <c r="AI563" s="26"/>
      <c r="AJ563" s="26"/>
      <c r="AK563" s="26"/>
      <c r="AL563" s="26"/>
      <c r="AM563" s="26"/>
      <c r="AN563" s="26"/>
      <c r="AO563" s="26"/>
      <c r="AP563" s="26"/>
      <c r="AQ563" s="26"/>
      <c r="AR563" s="26"/>
      <c r="AS563" s="26"/>
      <c r="AT563" s="26"/>
      <c r="AU563" s="26"/>
      <c r="AV563" s="26"/>
      <c r="AW563" s="26"/>
      <c r="AX563" s="18"/>
      <c r="AY563" s="3"/>
      <c r="AZ563" s="3"/>
      <c r="BA563" s="3"/>
      <c r="BB563" s="3"/>
      <c r="BC563" s="3"/>
      <c r="BD563" s="3"/>
      <c r="BE563" s="3"/>
    </row>
    <row r="564" spans="1:57" ht="40.5">
      <c r="A564" s="61" t="s">
        <v>1739</v>
      </c>
      <c r="B564" s="59" t="s">
        <v>1740</v>
      </c>
      <c r="C564" s="65" t="s">
        <v>1741</v>
      </c>
      <c r="D564" s="24"/>
      <c r="E564" s="24"/>
      <c r="F564" s="24"/>
      <c r="G564" s="24"/>
      <c r="H564" s="24"/>
      <c r="I564" s="24"/>
      <c r="J564" s="24"/>
      <c r="K564" s="24"/>
      <c r="L564" s="24"/>
      <c r="M564" s="24"/>
      <c r="N564" s="24"/>
      <c r="O564" s="24"/>
      <c r="P564" s="24"/>
      <c r="Q564" s="24"/>
      <c r="R564" s="24"/>
      <c r="S564" s="24"/>
      <c r="T564" s="24"/>
      <c r="U564" s="24"/>
      <c r="V564" s="24"/>
      <c r="W564" s="24"/>
      <c r="X564" s="24"/>
      <c r="Y564" s="24"/>
      <c r="Z564" s="24"/>
      <c r="AA564" s="24"/>
      <c r="AB564" s="24"/>
      <c r="AC564" s="24"/>
      <c r="AD564" s="23" t="s">
        <v>464</v>
      </c>
      <c r="AE564" s="20"/>
      <c r="AF564" s="26"/>
      <c r="AG564" s="26"/>
      <c r="AH564" s="26"/>
      <c r="AI564" s="26"/>
      <c r="AJ564" s="26"/>
      <c r="AK564" s="26"/>
      <c r="AL564" s="26"/>
      <c r="AM564" s="26"/>
      <c r="AN564" s="26"/>
      <c r="AO564" s="26"/>
      <c r="AP564" s="26"/>
      <c r="AQ564" s="26"/>
      <c r="AR564" s="26"/>
      <c r="AS564" s="26"/>
      <c r="AT564" s="26"/>
      <c r="AU564" s="26"/>
      <c r="AV564" s="26"/>
      <c r="AW564" s="26"/>
      <c r="AX564" s="18"/>
      <c r="AY564" s="3"/>
      <c r="AZ564" s="3"/>
      <c r="BA564" s="3"/>
      <c r="BB564" s="3"/>
      <c r="BC564" s="3"/>
      <c r="BD564" s="3"/>
      <c r="BE564" s="3"/>
    </row>
    <row r="565" spans="1:57" ht="20.25">
      <c r="A565" s="61" t="s">
        <v>1742</v>
      </c>
      <c r="B565" s="59" t="s">
        <v>1743</v>
      </c>
      <c r="C565" s="65" t="s">
        <v>1744</v>
      </c>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3" t="s">
        <v>464</v>
      </c>
      <c r="AE565" s="20"/>
      <c r="AF565" s="26"/>
      <c r="AG565" s="26"/>
      <c r="AH565" s="26"/>
      <c r="AI565" s="26"/>
      <c r="AJ565" s="26"/>
      <c r="AK565" s="26"/>
      <c r="AL565" s="26"/>
      <c r="AM565" s="26"/>
      <c r="AN565" s="26"/>
      <c r="AO565" s="26"/>
      <c r="AP565" s="26"/>
      <c r="AQ565" s="26"/>
      <c r="AR565" s="26"/>
      <c r="AS565" s="26"/>
      <c r="AT565" s="26"/>
      <c r="AU565" s="26"/>
      <c r="AV565" s="26"/>
      <c r="AW565" s="26"/>
      <c r="AX565" s="18"/>
      <c r="AY565" s="3"/>
      <c r="AZ565" s="3"/>
      <c r="BA565" s="3"/>
      <c r="BB565" s="3"/>
      <c r="BC565" s="3"/>
      <c r="BD565" s="3"/>
      <c r="BE565" s="3"/>
    </row>
    <row r="566" spans="1:57" ht="20.25">
      <c r="A566" s="61" t="s">
        <v>1745</v>
      </c>
      <c r="B566" s="59" t="s">
        <v>1746</v>
      </c>
      <c r="C566" s="65" t="s">
        <v>1747</v>
      </c>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3" t="s">
        <v>464</v>
      </c>
      <c r="AE566" s="20"/>
      <c r="AF566" s="26"/>
      <c r="AG566" s="26"/>
      <c r="AH566" s="26"/>
      <c r="AI566" s="26"/>
      <c r="AJ566" s="26"/>
      <c r="AK566" s="26"/>
      <c r="AL566" s="26"/>
      <c r="AM566" s="26"/>
      <c r="AN566" s="26"/>
      <c r="AO566" s="26"/>
      <c r="AP566" s="26"/>
      <c r="AQ566" s="26"/>
      <c r="AR566" s="26"/>
      <c r="AS566" s="26"/>
      <c r="AT566" s="26"/>
      <c r="AU566" s="26"/>
      <c r="AV566" s="26"/>
      <c r="AW566" s="26"/>
      <c r="AX566" s="18"/>
      <c r="AY566" s="3"/>
      <c r="AZ566" s="3"/>
      <c r="BA566" s="3"/>
      <c r="BB566" s="3"/>
      <c r="BC566" s="3"/>
      <c r="BD566" s="3"/>
      <c r="BE566" s="3"/>
    </row>
    <row r="567" spans="1:57" ht="51">
      <c r="A567" s="61" t="s">
        <v>1748</v>
      </c>
      <c r="B567" s="58" t="s">
        <v>1749</v>
      </c>
      <c r="C567" s="65" t="s">
        <v>1750</v>
      </c>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t="s">
        <v>464</v>
      </c>
      <c r="AE567" s="20"/>
      <c r="AF567" s="26"/>
      <c r="AG567" s="26"/>
      <c r="AH567" s="26"/>
      <c r="AI567" s="26"/>
      <c r="AJ567" s="26"/>
      <c r="AK567" s="26"/>
      <c r="AL567" s="26"/>
      <c r="AM567" s="26"/>
      <c r="AN567" s="26"/>
      <c r="AO567" s="26"/>
      <c r="AP567" s="26"/>
      <c r="AQ567" s="26"/>
      <c r="AR567" s="26"/>
      <c r="AS567" s="26"/>
      <c r="AT567" s="26"/>
      <c r="AU567" s="26"/>
      <c r="AV567" s="26"/>
      <c r="AW567" s="26"/>
      <c r="AX567" s="18"/>
      <c r="AY567" s="3"/>
      <c r="AZ567" s="3"/>
      <c r="BA567" s="3"/>
      <c r="BB567" s="3"/>
      <c r="BC567" s="3"/>
      <c r="BD567" s="3"/>
      <c r="BE567" s="3"/>
    </row>
    <row r="568" spans="1:57" ht="20.25">
      <c r="A568" s="61" t="s">
        <v>1751</v>
      </c>
      <c r="B568" s="59" t="s">
        <v>1752</v>
      </c>
      <c r="C568" s="65" t="s">
        <v>1753</v>
      </c>
      <c r="D568" s="24"/>
      <c r="E568" s="24"/>
      <c r="F568" s="24"/>
      <c r="G568" s="24"/>
      <c r="H568" s="24"/>
      <c r="I568" s="24"/>
      <c r="J568" s="24"/>
      <c r="K568" s="24"/>
      <c r="L568" s="24"/>
      <c r="M568" s="24"/>
      <c r="N568" s="24"/>
      <c r="O568" s="24"/>
      <c r="P568" s="24"/>
      <c r="Q568" s="24"/>
      <c r="R568" s="24"/>
      <c r="S568" s="24"/>
      <c r="T568" s="24"/>
      <c r="U568" s="24"/>
      <c r="V568" s="24"/>
      <c r="W568" s="24"/>
      <c r="X568" s="24"/>
      <c r="Y568" s="24"/>
      <c r="Z568" s="24"/>
      <c r="AA568" s="24"/>
      <c r="AB568" s="24"/>
      <c r="AC568" s="24"/>
      <c r="AD568" s="23" t="s">
        <v>464</v>
      </c>
      <c r="AE568" s="20"/>
      <c r="AF568" s="26"/>
      <c r="AG568" s="26"/>
      <c r="AH568" s="26"/>
      <c r="AI568" s="26"/>
      <c r="AJ568" s="26"/>
      <c r="AK568" s="26"/>
      <c r="AL568" s="26"/>
      <c r="AM568" s="26"/>
      <c r="AN568" s="26"/>
      <c r="AO568" s="26"/>
      <c r="AP568" s="26"/>
      <c r="AQ568" s="26"/>
      <c r="AR568" s="26"/>
      <c r="AS568" s="26"/>
      <c r="AT568" s="26"/>
      <c r="AU568" s="26"/>
      <c r="AV568" s="26"/>
      <c r="AW568" s="26"/>
      <c r="AX568" s="18"/>
      <c r="AY568" s="3"/>
      <c r="AZ568" s="3"/>
      <c r="BA568" s="3"/>
      <c r="BB568" s="3"/>
      <c r="BC568" s="3"/>
      <c r="BD568" s="3"/>
      <c r="BE568" s="3"/>
    </row>
    <row r="569" spans="1:57" ht="20.25">
      <c r="A569" s="61" t="s">
        <v>1754</v>
      </c>
      <c r="B569" s="59" t="s">
        <v>1755</v>
      </c>
      <c r="C569" s="65" t="s">
        <v>1756</v>
      </c>
      <c r="D569" s="24"/>
      <c r="E569" s="24"/>
      <c r="F569" s="24"/>
      <c r="G569" s="24"/>
      <c r="H569" s="24"/>
      <c r="I569" s="24"/>
      <c r="J569" s="24"/>
      <c r="K569" s="24"/>
      <c r="L569" s="24"/>
      <c r="M569" s="24"/>
      <c r="N569" s="24"/>
      <c r="O569" s="24"/>
      <c r="P569" s="24"/>
      <c r="Q569" s="24"/>
      <c r="R569" s="24"/>
      <c r="S569" s="24"/>
      <c r="T569" s="24"/>
      <c r="U569" s="24"/>
      <c r="V569" s="24"/>
      <c r="W569" s="24"/>
      <c r="X569" s="24"/>
      <c r="Y569" s="24"/>
      <c r="Z569" s="24"/>
      <c r="AA569" s="24"/>
      <c r="AB569" s="24"/>
      <c r="AC569" s="24"/>
      <c r="AD569" s="23" t="s">
        <v>464</v>
      </c>
      <c r="AE569" s="20"/>
      <c r="AF569" s="26"/>
      <c r="AG569" s="26"/>
      <c r="AH569" s="26"/>
      <c r="AI569" s="26"/>
      <c r="AJ569" s="26"/>
      <c r="AK569" s="26"/>
      <c r="AL569" s="26"/>
      <c r="AM569" s="26"/>
      <c r="AN569" s="26"/>
      <c r="AO569" s="26"/>
      <c r="AP569" s="26"/>
      <c r="AQ569" s="26"/>
      <c r="AR569" s="26"/>
      <c r="AS569" s="26"/>
      <c r="AT569" s="26"/>
      <c r="AU569" s="26"/>
      <c r="AV569" s="26"/>
      <c r="AW569" s="26"/>
      <c r="AX569" s="18"/>
      <c r="AY569" s="3"/>
      <c r="AZ569" s="3"/>
      <c r="BA569" s="3"/>
      <c r="BB569" s="3"/>
      <c r="BC569" s="3"/>
      <c r="BD569" s="3"/>
      <c r="BE569" s="3"/>
    </row>
    <row r="570" spans="1:57" ht="30">
      <c r="A570" s="61" t="s">
        <v>1757</v>
      </c>
      <c r="B570" s="59" t="s">
        <v>1758</v>
      </c>
      <c r="C570" s="65" t="s">
        <v>1759</v>
      </c>
      <c r="D570" s="24"/>
      <c r="E570" s="24"/>
      <c r="F570" s="24"/>
      <c r="G570" s="24"/>
      <c r="H570" s="24"/>
      <c r="I570" s="24"/>
      <c r="J570" s="24"/>
      <c r="K570" s="24"/>
      <c r="L570" s="24"/>
      <c r="M570" s="24"/>
      <c r="N570" s="24"/>
      <c r="O570" s="24"/>
      <c r="P570" s="24"/>
      <c r="Q570" s="24"/>
      <c r="R570" s="24"/>
      <c r="S570" s="24"/>
      <c r="T570" s="24"/>
      <c r="U570" s="24"/>
      <c r="V570" s="24"/>
      <c r="W570" s="24"/>
      <c r="X570" s="24"/>
      <c r="Y570" s="24"/>
      <c r="Z570" s="24"/>
      <c r="AA570" s="24"/>
      <c r="AB570" s="24"/>
      <c r="AC570" s="24"/>
      <c r="AD570" s="23" t="s">
        <v>464</v>
      </c>
      <c r="AE570" s="20"/>
      <c r="AF570" s="26"/>
      <c r="AG570" s="26"/>
      <c r="AH570" s="26"/>
      <c r="AI570" s="26"/>
      <c r="AJ570" s="26"/>
      <c r="AK570" s="26"/>
      <c r="AL570" s="26"/>
      <c r="AM570" s="26"/>
      <c r="AN570" s="26"/>
      <c r="AO570" s="26"/>
      <c r="AP570" s="26"/>
      <c r="AQ570" s="26"/>
      <c r="AR570" s="26"/>
      <c r="AS570" s="26"/>
      <c r="AT570" s="26"/>
      <c r="AU570" s="26"/>
      <c r="AV570" s="26"/>
      <c r="AW570" s="26"/>
      <c r="AX570" s="18"/>
      <c r="AY570" s="3"/>
      <c r="AZ570" s="3"/>
      <c r="BA570" s="3"/>
      <c r="BB570" s="3"/>
      <c r="BC570" s="3"/>
      <c r="BD570" s="3"/>
      <c r="BE570" s="3"/>
    </row>
    <row r="571" spans="1:57" ht="20.25">
      <c r="A571" s="61" t="s">
        <v>1760</v>
      </c>
      <c r="B571" s="59" t="s">
        <v>617</v>
      </c>
      <c r="C571" s="65" t="s">
        <v>1761</v>
      </c>
      <c r="D571" s="24"/>
      <c r="E571" s="24"/>
      <c r="F571" s="24"/>
      <c r="G571" s="24"/>
      <c r="H571" s="24"/>
      <c r="I571" s="24"/>
      <c r="J571" s="24"/>
      <c r="K571" s="24"/>
      <c r="L571" s="24"/>
      <c r="M571" s="24"/>
      <c r="N571" s="24"/>
      <c r="O571" s="24"/>
      <c r="P571" s="24"/>
      <c r="Q571" s="24"/>
      <c r="R571" s="24"/>
      <c r="S571" s="24"/>
      <c r="T571" s="24"/>
      <c r="U571" s="24"/>
      <c r="V571" s="24"/>
      <c r="W571" s="24"/>
      <c r="X571" s="24"/>
      <c r="Y571" s="24"/>
      <c r="Z571" s="24"/>
      <c r="AA571" s="24"/>
      <c r="AB571" s="24"/>
      <c r="AC571" s="24"/>
      <c r="AD571" s="23" t="s">
        <v>464</v>
      </c>
      <c r="AE571" s="20"/>
      <c r="AF571" s="26"/>
      <c r="AG571" s="26"/>
      <c r="AH571" s="26"/>
      <c r="AI571" s="26"/>
      <c r="AJ571" s="26"/>
      <c r="AK571" s="26"/>
      <c r="AL571" s="26"/>
      <c r="AM571" s="26"/>
      <c r="AN571" s="26"/>
      <c r="AO571" s="26"/>
      <c r="AP571" s="26"/>
      <c r="AQ571" s="26"/>
      <c r="AR571" s="26"/>
      <c r="AS571" s="26"/>
      <c r="AT571" s="26"/>
      <c r="AU571" s="26"/>
      <c r="AV571" s="26"/>
      <c r="AW571" s="26"/>
      <c r="AX571" s="18"/>
      <c r="AY571" s="3"/>
      <c r="AZ571" s="3"/>
      <c r="BA571" s="3"/>
      <c r="BB571" s="3"/>
      <c r="BC571" s="3"/>
      <c r="BD571" s="3"/>
      <c r="BE571" s="3"/>
    </row>
    <row r="572" spans="1:57" ht="30">
      <c r="A572" s="61" t="s">
        <v>1762</v>
      </c>
      <c r="B572" s="59" t="s">
        <v>1763</v>
      </c>
      <c r="C572" s="65" t="s">
        <v>1764</v>
      </c>
      <c r="D572" s="24"/>
      <c r="E572" s="24"/>
      <c r="F572" s="24"/>
      <c r="G572" s="24"/>
      <c r="H572" s="24"/>
      <c r="I572" s="24"/>
      <c r="J572" s="24"/>
      <c r="K572" s="24"/>
      <c r="L572" s="24"/>
      <c r="M572" s="24"/>
      <c r="N572" s="24"/>
      <c r="O572" s="24"/>
      <c r="P572" s="24"/>
      <c r="Q572" s="24"/>
      <c r="R572" s="24"/>
      <c r="S572" s="24"/>
      <c r="T572" s="24"/>
      <c r="U572" s="24"/>
      <c r="V572" s="24"/>
      <c r="W572" s="24"/>
      <c r="X572" s="24"/>
      <c r="Y572" s="24"/>
      <c r="Z572" s="24"/>
      <c r="AA572" s="24"/>
      <c r="AB572" s="24"/>
      <c r="AC572" s="24"/>
      <c r="AD572" s="23" t="s">
        <v>464</v>
      </c>
      <c r="AE572" s="20"/>
      <c r="AF572" s="26"/>
      <c r="AG572" s="26"/>
      <c r="AH572" s="26"/>
      <c r="AI572" s="26"/>
      <c r="AJ572" s="26"/>
      <c r="AK572" s="26"/>
      <c r="AL572" s="26"/>
      <c r="AM572" s="26"/>
      <c r="AN572" s="26"/>
      <c r="AO572" s="26"/>
      <c r="AP572" s="26"/>
      <c r="AQ572" s="26"/>
      <c r="AR572" s="26"/>
      <c r="AS572" s="26"/>
      <c r="AT572" s="26"/>
      <c r="AU572" s="26"/>
      <c r="AV572" s="26"/>
      <c r="AW572" s="26"/>
      <c r="AX572" s="18"/>
      <c r="AY572" s="3"/>
      <c r="AZ572" s="3"/>
      <c r="BA572" s="3"/>
      <c r="BB572" s="3"/>
      <c r="BC572" s="3"/>
      <c r="BD572" s="3"/>
      <c r="BE572" s="3"/>
    </row>
    <row r="573" spans="1:57" ht="20.25">
      <c r="A573" s="61" t="s">
        <v>1765</v>
      </c>
      <c r="B573" s="59" t="s">
        <v>65</v>
      </c>
      <c r="C573" s="65" t="s">
        <v>1766</v>
      </c>
      <c r="D573" s="24"/>
      <c r="E573" s="24"/>
      <c r="F573" s="24"/>
      <c r="G573" s="24"/>
      <c r="H573" s="24"/>
      <c r="I573" s="24"/>
      <c r="J573" s="24"/>
      <c r="K573" s="24"/>
      <c r="L573" s="24"/>
      <c r="M573" s="24"/>
      <c r="N573" s="24"/>
      <c r="O573" s="24"/>
      <c r="P573" s="24"/>
      <c r="Q573" s="24"/>
      <c r="R573" s="24"/>
      <c r="S573" s="24"/>
      <c r="T573" s="24"/>
      <c r="U573" s="24"/>
      <c r="V573" s="24"/>
      <c r="W573" s="24"/>
      <c r="X573" s="24"/>
      <c r="Y573" s="24"/>
      <c r="Z573" s="24"/>
      <c r="AA573" s="24"/>
      <c r="AB573" s="24"/>
      <c r="AC573" s="24"/>
      <c r="AD573" s="23" t="s">
        <v>464</v>
      </c>
      <c r="AE573" s="20"/>
      <c r="AF573" s="26"/>
      <c r="AG573" s="26"/>
      <c r="AH573" s="26"/>
      <c r="AI573" s="26"/>
      <c r="AJ573" s="26"/>
      <c r="AK573" s="26"/>
      <c r="AL573" s="26"/>
      <c r="AM573" s="26"/>
      <c r="AN573" s="26"/>
      <c r="AO573" s="26"/>
      <c r="AP573" s="26"/>
      <c r="AQ573" s="26"/>
      <c r="AR573" s="26"/>
      <c r="AS573" s="26"/>
      <c r="AT573" s="26"/>
      <c r="AU573" s="26"/>
      <c r="AV573" s="26"/>
      <c r="AW573" s="26"/>
      <c r="AX573" s="18"/>
      <c r="AY573" s="3"/>
      <c r="AZ573" s="3"/>
      <c r="BA573" s="3"/>
      <c r="BB573" s="3"/>
      <c r="BC573" s="3"/>
      <c r="BD573" s="3"/>
      <c r="BE573" s="3"/>
    </row>
    <row r="574" spans="1:57" ht="20.25">
      <c r="A574" s="61" t="s">
        <v>1767</v>
      </c>
      <c r="B574" s="58" t="s">
        <v>1768</v>
      </c>
      <c r="C574" s="65" t="s">
        <v>1769</v>
      </c>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t="s">
        <v>464</v>
      </c>
      <c r="AE574" s="20"/>
      <c r="AF574" s="26"/>
      <c r="AG574" s="26"/>
      <c r="AH574" s="26"/>
      <c r="AI574" s="26"/>
      <c r="AJ574" s="26"/>
      <c r="AK574" s="26"/>
      <c r="AL574" s="26"/>
      <c r="AM574" s="26"/>
      <c r="AN574" s="26"/>
      <c r="AO574" s="26"/>
      <c r="AP574" s="26"/>
      <c r="AQ574" s="26"/>
      <c r="AR574" s="26"/>
      <c r="AS574" s="26"/>
      <c r="AT574" s="26"/>
      <c r="AU574" s="26"/>
      <c r="AV574" s="26"/>
      <c r="AW574" s="26"/>
      <c r="AX574" s="18"/>
      <c r="AY574" s="3"/>
      <c r="AZ574" s="3"/>
      <c r="BA574" s="3"/>
      <c r="BB574" s="3"/>
      <c r="BC574" s="3"/>
      <c r="BD574" s="3"/>
      <c r="BE574" s="3"/>
    </row>
    <row r="575" spans="1:57" ht="102">
      <c r="A575" s="61" t="s">
        <v>1770</v>
      </c>
      <c r="B575" s="59" t="s">
        <v>1771</v>
      </c>
      <c r="C575" s="65" t="s">
        <v>1772</v>
      </c>
      <c r="D575" s="24"/>
      <c r="E575" s="24"/>
      <c r="F575" s="24"/>
      <c r="G575" s="24"/>
      <c r="H575" s="24"/>
      <c r="I575" s="24"/>
      <c r="J575" s="24"/>
      <c r="K575" s="24"/>
      <c r="L575" s="24"/>
      <c r="M575" s="24"/>
      <c r="N575" s="24"/>
      <c r="O575" s="24"/>
      <c r="P575" s="24"/>
      <c r="Q575" s="24"/>
      <c r="R575" s="24"/>
      <c r="S575" s="24"/>
      <c r="T575" s="24"/>
      <c r="U575" s="24"/>
      <c r="V575" s="24"/>
      <c r="W575" s="24"/>
      <c r="X575" s="24"/>
      <c r="Y575" s="24"/>
      <c r="Z575" s="24"/>
      <c r="AA575" s="24"/>
      <c r="AB575" s="24"/>
      <c r="AC575" s="24"/>
      <c r="AD575" s="23" t="s">
        <v>464</v>
      </c>
      <c r="AE575" s="20"/>
      <c r="AF575" s="26"/>
      <c r="AG575" s="26"/>
      <c r="AH575" s="26"/>
      <c r="AI575" s="26"/>
      <c r="AJ575" s="26"/>
      <c r="AK575" s="26"/>
      <c r="AL575" s="26"/>
      <c r="AM575" s="26"/>
      <c r="AN575" s="26"/>
      <c r="AO575" s="26"/>
      <c r="AP575" s="26"/>
      <c r="AQ575" s="26"/>
      <c r="AR575" s="26"/>
      <c r="AS575" s="26"/>
      <c r="AT575" s="26"/>
      <c r="AU575" s="26"/>
      <c r="AV575" s="26"/>
      <c r="AW575" s="26"/>
      <c r="AX575" s="18"/>
      <c r="AY575" s="3"/>
      <c r="AZ575" s="3"/>
      <c r="BA575" s="3"/>
      <c r="BB575" s="3"/>
      <c r="BC575" s="3"/>
      <c r="BD575" s="3"/>
      <c r="BE575" s="3"/>
    </row>
    <row r="576" spans="1:57" ht="12.75">
      <c r="A576" s="61" t="s">
        <v>1773</v>
      </c>
      <c r="B576" s="59" t="s">
        <v>77</v>
      </c>
      <c r="C576" s="65" t="s">
        <v>1774</v>
      </c>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3" t="s">
        <v>464</v>
      </c>
      <c r="AE576" s="20"/>
      <c r="AF576" s="26"/>
      <c r="AG576" s="26"/>
      <c r="AH576" s="26"/>
      <c r="AI576" s="26"/>
      <c r="AJ576" s="26"/>
      <c r="AK576" s="26"/>
      <c r="AL576" s="26"/>
      <c r="AM576" s="26"/>
      <c r="AN576" s="26"/>
      <c r="AO576" s="26"/>
      <c r="AP576" s="26"/>
      <c r="AQ576" s="26"/>
      <c r="AR576" s="26"/>
      <c r="AS576" s="26"/>
      <c r="AT576" s="26"/>
      <c r="AU576" s="26"/>
      <c r="AV576" s="26"/>
      <c r="AW576" s="26"/>
      <c r="AX576" s="18"/>
      <c r="AY576" s="3"/>
      <c r="AZ576" s="3"/>
      <c r="BA576" s="3"/>
      <c r="BB576" s="3"/>
      <c r="BC576" s="3"/>
      <c r="BD576" s="3"/>
      <c r="BE576" s="3"/>
    </row>
    <row r="577" spans="1:57" ht="20.25">
      <c r="A577" s="61" t="s">
        <v>1775</v>
      </c>
      <c r="B577" s="59" t="s">
        <v>1776</v>
      </c>
      <c r="C577" s="65" t="s">
        <v>1777</v>
      </c>
      <c r="D577" s="24"/>
      <c r="E577" s="24"/>
      <c r="F577" s="24"/>
      <c r="G577" s="24"/>
      <c r="H577" s="24"/>
      <c r="I577" s="24"/>
      <c r="J577" s="24"/>
      <c r="K577" s="24"/>
      <c r="L577" s="24"/>
      <c r="M577" s="24"/>
      <c r="N577" s="24"/>
      <c r="O577" s="24"/>
      <c r="P577" s="24"/>
      <c r="Q577" s="24"/>
      <c r="R577" s="24"/>
      <c r="S577" s="24"/>
      <c r="T577" s="24"/>
      <c r="U577" s="24"/>
      <c r="V577" s="24"/>
      <c r="W577" s="24"/>
      <c r="X577" s="24"/>
      <c r="Y577" s="24"/>
      <c r="Z577" s="24"/>
      <c r="AA577" s="24"/>
      <c r="AB577" s="24"/>
      <c r="AC577" s="24"/>
      <c r="AD577" s="23" t="s">
        <v>464</v>
      </c>
      <c r="AE577" s="20"/>
      <c r="AF577" s="26"/>
      <c r="AG577" s="26"/>
      <c r="AH577" s="26"/>
      <c r="AI577" s="26"/>
      <c r="AJ577" s="26"/>
      <c r="AK577" s="26"/>
      <c r="AL577" s="26"/>
      <c r="AM577" s="26"/>
      <c r="AN577" s="26"/>
      <c r="AO577" s="26"/>
      <c r="AP577" s="26"/>
      <c r="AQ577" s="26"/>
      <c r="AR577" s="26"/>
      <c r="AS577" s="26"/>
      <c r="AT577" s="26"/>
      <c r="AU577" s="26"/>
      <c r="AV577" s="26"/>
      <c r="AW577" s="26"/>
      <c r="AX577" s="18"/>
      <c r="AY577" s="3"/>
      <c r="AZ577" s="3"/>
      <c r="BA577" s="3"/>
      <c r="BB577" s="3"/>
      <c r="BC577" s="3"/>
      <c r="BD577" s="3"/>
      <c r="BE577" s="3"/>
    </row>
    <row r="578" spans="1:57" ht="20.25">
      <c r="A578" s="61" t="s">
        <v>1778</v>
      </c>
      <c r="B578" s="59" t="s">
        <v>556</v>
      </c>
      <c r="C578" s="65" t="s">
        <v>1779</v>
      </c>
      <c r="D578" s="24"/>
      <c r="E578" s="24"/>
      <c r="F578" s="24"/>
      <c r="G578" s="24"/>
      <c r="H578" s="24"/>
      <c r="I578" s="24"/>
      <c r="J578" s="24"/>
      <c r="K578" s="24"/>
      <c r="L578" s="24"/>
      <c r="M578" s="24"/>
      <c r="N578" s="24"/>
      <c r="O578" s="24"/>
      <c r="P578" s="24"/>
      <c r="Q578" s="24"/>
      <c r="R578" s="24"/>
      <c r="S578" s="24"/>
      <c r="T578" s="24"/>
      <c r="U578" s="24"/>
      <c r="V578" s="24"/>
      <c r="W578" s="24"/>
      <c r="X578" s="24"/>
      <c r="Y578" s="24"/>
      <c r="Z578" s="24"/>
      <c r="AA578" s="24"/>
      <c r="AB578" s="24"/>
      <c r="AC578" s="24"/>
      <c r="AD578" s="23" t="s">
        <v>464</v>
      </c>
      <c r="AE578" s="20"/>
      <c r="AF578" s="26"/>
      <c r="AG578" s="26"/>
      <c r="AH578" s="26"/>
      <c r="AI578" s="26"/>
      <c r="AJ578" s="26"/>
      <c r="AK578" s="26"/>
      <c r="AL578" s="26"/>
      <c r="AM578" s="26"/>
      <c r="AN578" s="26"/>
      <c r="AO578" s="26"/>
      <c r="AP578" s="26"/>
      <c r="AQ578" s="26"/>
      <c r="AR578" s="26"/>
      <c r="AS578" s="26"/>
      <c r="AT578" s="26"/>
      <c r="AU578" s="26"/>
      <c r="AV578" s="26"/>
      <c r="AW578" s="26"/>
      <c r="AX578" s="18"/>
      <c r="AY578" s="3"/>
      <c r="AZ578" s="3"/>
      <c r="BA578" s="3"/>
      <c r="BB578" s="3"/>
      <c r="BC578" s="3"/>
      <c r="BD578" s="3"/>
      <c r="BE578" s="3"/>
    </row>
    <row r="579" spans="1:57" ht="30">
      <c r="A579" s="61" t="s">
        <v>1780</v>
      </c>
      <c r="B579" s="58" t="s">
        <v>1781</v>
      </c>
      <c r="C579" s="65" t="s">
        <v>1782</v>
      </c>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t="s">
        <v>464</v>
      </c>
      <c r="AE579" s="20"/>
      <c r="AF579" s="26"/>
      <c r="AG579" s="26"/>
      <c r="AH579" s="26"/>
      <c r="AI579" s="26"/>
      <c r="AJ579" s="26"/>
      <c r="AK579" s="26"/>
      <c r="AL579" s="26"/>
      <c r="AM579" s="26"/>
      <c r="AN579" s="26"/>
      <c r="AO579" s="26"/>
      <c r="AP579" s="26"/>
      <c r="AQ579" s="26"/>
      <c r="AR579" s="26"/>
      <c r="AS579" s="26"/>
      <c r="AT579" s="26"/>
      <c r="AU579" s="26"/>
      <c r="AV579" s="26"/>
      <c r="AW579" s="26"/>
      <c r="AX579" s="18"/>
      <c r="AY579" s="3"/>
      <c r="AZ579" s="3"/>
      <c r="BA579" s="3"/>
      <c r="BB579" s="3"/>
      <c r="BC579" s="3"/>
      <c r="BD579" s="3"/>
      <c r="BE579" s="3"/>
    </row>
    <row r="580" spans="1:57" ht="20.25">
      <c r="A580" s="61" t="s">
        <v>1783</v>
      </c>
      <c r="B580" s="59" t="s">
        <v>94</v>
      </c>
      <c r="C580" s="65" t="s">
        <v>1784</v>
      </c>
      <c r="D580" s="24"/>
      <c r="E580" s="24"/>
      <c r="F580" s="24"/>
      <c r="G580" s="24"/>
      <c r="H580" s="24"/>
      <c r="I580" s="24"/>
      <c r="J580" s="24"/>
      <c r="K580" s="24"/>
      <c r="L580" s="24"/>
      <c r="M580" s="24"/>
      <c r="N580" s="24"/>
      <c r="O580" s="24"/>
      <c r="P580" s="24"/>
      <c r="Q580" s="24"/>
      <c r="R580" s="24"/>
      <c r="S580" s="24"/>
      <c r="T580" s="24"/>
      <c r="U580" s="24"/>
      <c r="V580" s="24"/>
      <c r="W580" s="24"/>
      <c r="X580" s="24"/>
      <c r="Y580" s="24"/>
      <c r="Z580" s="24"/>
      <c r="AA580" s="24"/>
      <c r="AB580" s="24"/>
      <c r="AC580" s="24"/>
      <c r="AD580" s="23" t="s">
        <v>464</v>
      </c>
      <c r="AE580" s="20"/>
      <c r="AF580" s="26"/>
      <c r="AG580" s="26"/>
      <c r="AH580" s="26"/>
      <c r="AI580" s="26"/>
      <c r="AJ580" s="26"/>
      <c r="AK580" s="26"/>
      <c r="AL580" s="26"/>
      <c r="AM580" s="26"/>
      <c r="AN580" s="26"/>
      <c r="AO580" s="26"/>
      <c r="AP580" s="26"/>
      <c r="AQ580" s="26"/>
      <c r="AR580" s="26"/>
      <c r="AS580" s="26"/>
      <c r="AT580" s="26"/>
      <c r="AU580" s="26"/>
      <c r="AV580" s="26"/>
      <c r="AW580" s="26"/>
      <c r="AX580" s="18"/>
      <c r="AY580" s="3"/>
      <c r="AZ580" s="3"/>
      <c r="BA580" s="3"/>
      <c r="BB580" s="3"/>
      <c r="BC580" s="3"/>
      <c r="BD580" s="3"/>
      <c r="BE580" s="3"/>
    </row>
    <row r="581" spans="1:57" ht="12.75">
      <c r="A581" s="61" t="s">
        <v>1785</v>
      </c>
      <c r="B581" s="58" t="s">
        <v>572</v>
      </c>
      <c r="C581" s="65" t="s">
        <v>1786</v>
      </c>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t="s">
        <v>464</v>
      </c>
      <c r="AE581" s="20"/>
      <c r="AF581" s="26"/>
      <c r="AG581" s="26"/>
      <c r="AH581" s="26"/>
      <c r="AI581" s="26"/>
      <c r="AJ581" s="26"/>
      <c r="AK581" s="26"/>
      <c r="AL581" s="26"/>
      <c r="AM581" s="26"/>
      <c r="AN581" s="26"/>
      <c r="AO581" s="26"/>
      <c r="AP581" s="26"/>
      <c r="AQ581" s="26"/>
      <c r="AR581" s="26"/>
      <c r="AS581" s="26"/>
      <c r="AT581" s="26"/>
      <c r="AU581" s="26"/>
      <c r="AV581" s="26"/>
      <c r="AW581" s="26"/>
      <c r="AX581" s="18"/>
      <c r="AY581" s="3"/>
      <c r="AZ581" s="3"/>
      <c r="BA581" s="3"/>
      <c r="BB581" s="3"/>
      <c r="BC581" s="3"/>
      <c r="BD581" s="3"/>
      <c r="BE581" s="3"/>
    </row>
    <row r="582" spans="1:57" ht="20.25">
      <c r="A582" s="61" t="s">
        <v>1787</v>
      </c>
      <c r="B582" s="58" t="s">
        <v>1788</v>
      </c>
      <c r="C582" s="65" t="s">
        <v>1789</v>
      </c>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t="s">
        <v>464</v>
      </c>
      <c r="AE582" s="20"/>
      <c r="AF582" s="26"/>
      <c r="AG582" s="26"/>
      <c r="AH582" s="26"/>
      <c r="AI582" s="26"/>
      <c r="AJ582" s="26"/>
      <c r="AK582" s="26"/>
      <c r="AL582" s="26"/>
      <c r="AM582" s="26"/>
      <c r="AN582" s="26"/>
      <c r="AO582" s="26"/>
      <c r="AP582" s="26"/>
      <c r="AQ582" s="26"/>
      <c r="AR582" s="26"/>
      <c r="AS582" s="26"/>
      <c r="AT582" s="26"/>
      <c r="AU582" s="26"/>
      <c r="AV582" s="26"/>
      <c r="AW582" s="26"/>
      <c r="AX582" s="18"/>
      <c r="AY582" s="3"/>
      <c r="AZ582" s="3"/>
      <c r="BA582" s="3"/>
      <c r="BB582" s="3"/>
      <c r="BC582" s="3"/>
      <c r="BD582" s="3"/>
      <c r="BE582" s="3"/>
    </row>
    <row r="583" spans="1:57" ht="30">
      <c r="A583" s="61" t="s">
        <v>1790</v>
      </c>
      <c r="B583" s="58" t="s">
        <v>505</v>
      </c>
      <c r="C583" s="65" t="s">
        <v>1791</v>
      </c>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t="s">
        <v>464</v>
      </c>
      <c r="AE583" s="20"/>
      <c r="AF583" s="26"/>
      <c r="AG583" s="26"/>
      <c r="AH583" s="26"/>
      <c r="AI583" s="26"/>
      <c r="AJ583" s="26"/>
      <c r="AK583" s="26"/>
      <c r="AL583" s="26"/>
      <c r="AM583" s="26"/>
      <c r="AN583" s="26"/>
      <c r="AO583" s="26"/>
      <c r="AP583" s="26"/>
      <c r="AQ583" s="26"/>
      <c r="AR583" s="26"/>
      <c r="AS583" s="26"/>
      <c r="AT583" s="26"/>
      <c r="AU583" s="26"/>
      <c r="AV583" s="26"/>
      <c r="AW583" s="26"/>
      <c r="AX583" s="18"/>
      <c r="AY583" s="3"/>
      <c r="AZ583" s="3"/>
      <c r="BA583" s="3"/>
      <c r="BB583" s="3"/>
      <c r="BC583" s="3"/>
      <c r="BD583" s="3"/>
      <c r="BE583" s="3"/>
    </row>
    <row r="584" spans="1:57" ht="30">
      <c r="A584" s="61" t="s">
        <v>1792</v>
      </c>
      <c r="B584" s="58" t="s">
        <v>1793</v>
      </c>
      <c r="C584" s="65" t="s">
        <v>1794</v>
      </c>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t="s">
        <v>464</v>
      </c>
      <c r="AE584" s="20"/>
      <c r="AF584" s="26"/>
      <c r="AG584" s="26"/>
      <c r="AH584" s="26"/>
      <c r="AI584" s="26"/>
      <c r="AJ584" s="26"/>
      <c r="AK584" s="26"/>
      <c r="AL584" s="26"/>
      <c r="AM584" s="26"/>
      <c r="AN584" s="26"/>
      <c r="AO584" s="26"/>
      <c r="AP584" s="26"/>
      <c r="AQ584" s="26"/>
      <c r="AR584" s="26"/>
      <c r="AS584" s="26"/>
      <c r="AT584" s="26"/>
      <c r="AU584" s="26"/>
      <c r="AV584" s="26"/>
      <c r="AW584" s="26"/>
      <c r="AX584" s="18"/>
      <c r="AY584" s="3"/>
      <c r="AZ584" s="3"/>
      <c r="BA584" s="3"/>
      <c r="BB584" s="3"/>
      <c r="BC584" s="3"/>
      <c r="BD584" s="3"/>
      <c r="BE584" s="3"/>
    </row>
    <row r="585" spans="1:57" ht="30">
      <c r="A585" s="61" t="s">
        <v>1795</v>
      </c>
      <c r="B585" s="58" t="s">
        <v>685</v>
      </c>
      <c r="C585" s="65" t="s">
        <v>686</v>
      </c>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t="s">
        <v>464</v>
      </c>
      <c r="AE585" s="20"/>
      <c r="AF585" s="26"/>
      <c r="AG585" s="26"/>
      <c r="AH585" s="26"/>
      <c r="AI585" s="26"/>
      <c r="AJ585" s="26"/>
      <c r="AK585" s="26"/>
      <c r="AL585" s="26"/>
      <c r="AM585" s="26"/>
      <c r="AN585" s="26"/>
      <c r="AO585" s="26"/>
      <c r="AP585" s="26"/>
      <c r="AQ585" s="26"/>
      <c r="AR585" s="26"/>
      <c r="AS585" s="26"/>
      <c r="AT585" s="26"/>
      <c r="AU585" s="26"/>
      <c r="AV585" s="26"/>
      <c r="AW585" s="26"/>
      <c r="AX585" s="18"/>
      <c r="AY585" s="3"/>
      <c r="AZ585" s="3"/>
      <c r="BA585" s="3"/>
      <c r="BB585" s="3"/>
      <c r="BC585" s="3"/>
      <c r="BD585" s="3"/>
      <c r="BE585" s="3"/>
    </row>
    <row r="586" spans="1:57" ht="12.75">
      <c r="A586" s="61" t="s">
        <v>687</v>
      </c>
      <c r="B586" s="59" t="s">
        <v>688</v>
      </c>
      <c r="C586" s="65" t="s">
        <v>689</v>
      </c>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3" t="s">
        <v>464</v>
      </c>
      <c r="AE586" s="20"/>
      <c r="AF586" s="26"/>
      <c r="AG586" s="26"/>
      <c r="AH586" s="26"/>
      <c r="AI586" s="26"/>
      <c r="AJ586" s="26"/>
      <c r="AK586" s="26"/>
      <c r="AL586" s="26"/>
      <c r="AM586" s="26"/>
      <c r="AN586" s="26"/>
      <c r="AO586" s="26"/>
      <c r="AP586" s="26"/>
      <c r="AQ586" s="26"/>
      <c r="AR586" s="26"/>
      <c r="AS586" s="26"/>
      <c r="AT586" s="26"/>
      <c r="AU586" s="26"/>
      <c r="AV586" s="26"/>
      <c r="AW586" s="26"/>
      <c r="AX586" s="18"/>
      <c r="AY586" s="3"/>
      <c r="AZ586" s="3"/>
      <c r="BA586" s="3"/>
      <c r="BB586" s="3"/>
      <c r="BC586" s="3"/>
      <c r="BD586" s="3"/>
      <c r="BE586" s="3"/>
    </row>
    <row r="587" spans="1:57" ht="20.25">
      <c r="A587" s="61" t="s">
        <v>690</v>
      </c>
      <c r="B587" s="58" t="s">
        <v>1484</v>
      </c>
      <c r="C587" s="65" t="s">
        <v>691</v>
      </c>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t="s">
        <v>464</v>
      </c>
      <c r="AE587" s="20"/>
      <c r="AF587" s="26"/>
      <c r="AG587" s="26"/>
      <c r="AH587" s="26"/>
      <c r="AI587" s="26"/>
      <c r="AJ587" s="26"/>
      <c r="AK587" s="26"/>
      <c r="AL587" s="26"/>
      <c r="AM587" s="26"/>
      <c r="AN587" s="26"/>
      <c r="AO587" s="26"/>
      <c r="AP587" s="26"/>
      <c r="AQ587" s="26"/>
      <c r="AR587" s="26"/>
      <c r="AS587" s="26"/>
      <c r="AT587" s="26"/>
      <c r="AU587" s="26"/>
      <c r="AV587" s="26"/>
      <c r="AW587" s="26"/>
      <c r="AX587" s="18"/>
      <c r="AY587" s="3"/>
      <c r="AZ587" s="3"/>
      <c r="BA587" s="3"/>
      <c r="BB587" s="3"/>
      <c r="BC587" s="3"/>
      <c r="BD587" s="3"/>
      <c r="BE587" s="3"/>
    </row>
    <row r="588" spans="1:104" s="45" customFormat="1" ht="30">
      <c r="A588" s="60" t="s">
        <v>692</v>
      </c>
      <c r="B588" s="57" t="s">
        <v>693</v>
      </c>
      <c r="C588" s="65" t="s">
        <v>694</v>
      </c>
      <c r="D588" s="23" t="s">
        <v>464</v>
      </c>
      <c r="E588" s="23" t="s">
        <v>464</v>
      </c>
      <c r="F588" s="23" t="s">
        <v>464</v>
      </c>
      <c r="G588" s="23" t="s">
        <v>464</v>
      </c>
      <c r="H588" s="23" t="s">
        <v>464</v>
      </c>
      <c r="I588" s="23" t="s">
        <v>464</v>
      </c>
      <c r="J588" s="23" t="s">
        <v>464</v>
      </c>
      <c r="K588" s="23" t="s">
        <v>464</v>
      </c>
      <c r="L588" s="23" t="s">
        <v>464</v>
      </c>
      <c r="M588" s="23" t="s">
        <v>464</v>
      </c>
      <c r="N588" s="23" t="s">
        <v>464</v>
      </c>
      <c r="O588" s="23" t="s">
        <v>464</v>
      </c>
      <c r="P588" s="23" t="s">
        <v>464</v>
      </c>
      <c r="Q588" s="23" t="s">
        <v>464</v>
      </c>
      <c r="R588" s="23" t="s">
        <v>464</v>
      </c>
      <c r="S588" s="23" t="s">
        <v>464</v>
      </c>
      <c r="T588" s="23" t="s">
        <v>464</v>
      </c>
      <c r="U588" s="23" t="s">
        <v>464</v>
      </c>
      <c r="V588" s="23" t="s">
        <v>464</v>
      </c>
      <c r="W588" s="23" t="s">
        <v>464</v>
      </c>
      <c r="X588" s="23" t="s">
        <v>464</v>
      </c>
      <c r="Y588" s="23" t="s">
        <v>464</v>
      </c>
      <c r="Z588" s="23" t="s">
        <v>464</v>
      </c>
      <c r="AA588" s="23" t="s">
        <v>464</v>
      </c>
      <c r="AB588" s="23" t="s">
        <v>464</v>
      </c>
      <c r="AC588" s="23" t="s">
        <v>464</v>
      </c>
      <c r="AD588" s="23" t="s">
        <v>464</v>
      </c>
      <c r="AE588" s="20" t="s">
        <v>464</v>
      </c>
      <c r="AF588" s="26">
        <f>SUM(AF589:AF625)</f>
        <v>0</v>
      </c>
      <c r="AG588" s="26">
        <f aca="true" t="shared" si="51" ref="AG588:AW588">SUM(AG589:AG625)</f>
        <v>0</v>
      </c>
      <c r="AH588" s="26">
        <f t="shared" si="51"/>
        <v>0</v>
      </c>
      <c r="AI588" s="26">
        <f t="shared" si="51"/>
        <v>0</v>
      </c>
      <c r="AJ588" s="26">
        <f t="shared" si="51"/>
        <v>0</v>
      </c>
      <c r="AK588" s="26">
        <f t="shared" si="51"/>
        <v>0</v>
      </c>
      <c r="AL588" s="26">
        <f t="shared" si="51"/>
        <v>0</v>
      </c>
      <c r="AM588" s="26">
        <f t="shared" si="51"/>
        <v>0</v>
      </c>
      <c r="AN588" s="26">
        <f t="shared" si="51"/>
        <v>0</v>
      </c>
      <c r="AO588" s="26">
        <f t="shared" si="51"/>
        <v>0</v>
      </c>
      <c r="AP588" s="26">
        <f t="shared" si="51"/>
        <v>0</v>
      </c>
      <c r="AQ588" s="26">
        <f t="shared" si="51"/>
        <v>0</v>
      </c>
      <c r="AR588" s="26">
        <f t="shared" si="51"/>
        <v>0</v>
      </c>
      <c r="AS588" s="26">
        <f t="shared" si="51"/>
        <v>0</v>
      </c>
      <c r="AT588" s="26">
        <f t="shared" si="51"/>
        <v>0</v>
      </c>
      <c r="AU588" s="26">
        <f t="shared" si="51"/>
        <v>0</v>
      </c>
      <c r="AV588" s="26">
        <f t="shared" si="51"/>
        <v>0</v>
      </c>
      <c r="AW588" s="26">
        <f t="shared" si="51"/>
        <v>0</v>
      </c>
      <c r="AX588" s="18"/>
      <c r="AY588" s="42"/>
      <c r="AZ588" s="42"/>
      <c r="BA588" s="42"/>
      <c r="BB588" s="42"/>
      <c r="BC588" s="42"/>
      <c r="BD588" s="42"/>
      <c r="BE588" s="42"/>
      <c r="BF588" s="43"/>
      <c r="BG588" s="43"/>
      <c r="BH588" s="43"/>
      <c r="BI588" s="43"/>
      <c r="BJ588" s="43"/>
      <c r="BK588" s="43"/>
      <c r="BL588" s="43"/>
      <c r="BM588" s="43"/>
      <c r="BN588" s="43"/>
      <c r="BO588" s="43"/>
      <c r="BP588" s="43"/>
      <c r="BQ588" s="43"/>
      <c r="BR588" s="43"/>
      <c r="BS588" s="43"/>
      <c r="BT588" s="43"/>
      <c r="BU588" s="43"/>
      <c r="BV588" s="43"/>
      <c r="BW588" s="43"/>
      <c r="BX588" s="43"/>
      <c r="BY588" s="43"/>
      <c r="BZ588" s="43"/>
      <c r="CA588" s="43"/>
      <c r="CB588" s="43"/>
      <c r="CC588" s="43"/>
      <c r="CD588" s="43"/>
      <c r="CE588" s="43"/>
      <c r="CF588" s="43"/>
      <c r="CG588" s="43"/>
      <c r="CH588" s="43"/>
      <c r="CI588" s="43"/>
      <c r="CJ588" s="43"/>
      <c r="CK588" s="43"/>
      <c r="CL588" s="43"/>
      <c r="CM588" s="43"/>
      <c r="CN588" s="43"/>
      <c r="CO588" s="43"/>
      <c r="CP588" s="43"/>
      <c r="CQ588" s="43"/>
      <c r="CR588" s="43"/>
      <c r="CS588" s="43"/>
      <c r="CT588" s="43"/>
      <c r="CU588" s="43"/>
      <c r="CV588" s="43"/>
      <c r="CW588" s="43"/>
      <c r="CX588" s="43"/>
      <c r="CY588" s="43"/>
      <c r="CZ588" s="44"/>
    </row>
    <row r="589" spans="1:57" ht="20.25">
      <c r="A589" s="61" t="s">
        <v>695</v>
      </c>
      <c r="B589" s="58" t="s">
        <v>478</v>
      </c>
      <c r="C589" s="65" t="s">
        <v>696</v>
      </c>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t="s">
        <v>464</v>
      </c>
      <c r="AE589" s="20"/>
      <c r="AF589" s="26"/>
      <c r="AG589" s="26"/>
      <c r="AH589" s="26"/>
      <c r="AI589" s="26"/>
      <c r="AJ589" s="26"/>
      <c r="AK589" s="26"/>
      <c r="AL589" s="26"/>
      <c r="AM589" s="26"/>
      <c r="AN589" s="26"/>
      <c r="AO589" s="26"/>
      <c r="AP589" s="26"/>
      <c r="AQ589" s="26"/>
      <c r="AR589" s="26"/>
      <c r="AS589" s="26"/>
      <c r="AT589" s="26"/>
      <c r="AU589" s="26"/>
      <c r="AV589" s="26"/>
      <c r="AW589" s="26"/>
      <c r="AX589" s="18"/>
      <c r="AY589" s="3"/>
      <c r="AZ589" s="3"/>
      <c r="BA589" s="3"/>
      <c r="BB589" s="3"/>
      <c r="BC589" s="3"/>
      <c r="BD589" s="3"/>
      <c r="BE589" s="3"/>
    </row>
    <row r="590" spans="1:57" ht="20.25">
      <c r="A590" s="61" t="s">
        <v>697</v>
      </c>
      <c r="B590" s="59" t="s">
        <v>481</v>
      </c>
      <c r="C590" s="65" t="s">
        <v>698</v>
      </c>
      <c r="D590" s="24"/>
      <c r="E590" s="24"/>
      <c r="F590" s="24"/>
      <c r="G590" s="24"/>
      <c r="H590" s="24"/>
      <c r="I590" s="24"/>
      <c r="J590" s="24"/>
      <c r="K590" s="24"/>
      <c r="L590" s="24"/>
      <c r="M590" s="24"/>
      <c r="N590" s="24"/>
      <c r="O590" s="24"/>
      <c r="P590" s="24"/>
      <c r="Q590" s="24"/>
      <c r="R590" s="24"/>
      <c r="S590" s="24"/>
      <c r="T590" s="24"/>
      <c r="U590" s="24"/>
      <c r="V590" s="24"/>
      <c r="W590" s="24"/>
      <c r="X590" s="24"/>
      <c r="Y590" s="24"/>
      <c r="Z590" s="24"/>
      <c r="AA590" s="24"/>
      <c r="AB590" s="24"/>
      <c r="AC590" s="24"/>
      <c r="AD590" s="23" t="s">
        <v>464</v>
      </c>
      <c r="AE590" s="20"/>
      <c r="AF590" s="26"/>
      <c r="AG590" s="26"/>
      <c r="AH590" s="26"/>
      <c r="AI590" s="26"/>
      <c r="AJ590" s="26"/>
      <c r="AK590" s="26"/>
      <c r="AL590" s="26"/>
      <c r="AM590" s="26"/>
      <c r="AN590" s="26"/>
      <c r="AO590" s="26"/>
      <c r="AP590" s="26"/>
      <c r="AQ590" s="26"/>
      <c r="AR590" s="26"/>
      <c r="AS590" s="26"/>
      <c r="AT590" s="26"/>
      <c r="AU590" s="26"/>
      <c r="AV590" s="26"/>
      <c r="AW590" s="26"/>
      <c r="AX590" s="18"/>
      <c r="AY590" s="3"/>
      <c r="AZ590" s="3"/>
      <c r="BA590" s="3"/>
      <c r="BB590" s="3"/>
      <c r="BC590" s="3"/>
      <c r="BD590" s="3"/>
      <c r="BE590" s="3"/>
    </row>
    <row r="591" spans="1:57" ht="60.75">
      <c r="A591" s="61" t="s">
        <v>699</v>
      </c>
      <c r="B591" s="59" t="s">
        <v>484</v>
      </c>
      <c r="C591" s="65" t="s">
        <v>700</v>
      </c>
      <c r="D591" s="24"/>
      <c r="E591" s="24"/>
      <c r="F591" s="24"/>
      <c r="G591" s="24"/>
      <c r="H591" s="24"/>
      <c r="I591" s="24"/>
      <c r="J591" s="24"/>
      <c r="K591" s="24"/>
      <c r="L591" s="24"/>
      <c r="M591" s="24"/>
      <c r="N591" s="24"/>
      <c r="O591" s="24"/>
      <c r="P591" s="24"/>
      <c r="Q591" s="24"/>
      <c r="R591" s="24"/>
      <c r="S591" s="24"/>
      <c r="T591" s="24"/>
      <c r="U591" s="24"/>
      <c r="V591" s="24"/>
      <c r="W591" s="24"/>
      <c r="X591" s="24"/>
      <c r="Y591" s="24"/>
      <c r="Z591" s="24"/>
      <c r="AA591" s="24"/>
      <c r="AB591" s="24"/>
      <c r="AC591" s="24"/>
      <c r="AD591" s="23" t="s">
        <v>464</v>
      </c>
      <c r="AE591" s="20"/>
      <c r="AF591" s="26"/>
      <c r="AG591" s="26"/>
      <c r="AH591" s="26"/>
      <c r="AI591" s="26"/>
      <c r="AJ591" s="26"/>
      <c r="AK591" s="26"/>
      <c r="AL591" s="26"/>
      <c r="AM591" s="26"/>
      <c r="AN591" s="26"/>
      <c r="AO591" s="26"/>
      <c r="AP591" s="26"/>
      <c r="AQ591" s="26"/>
      <c r="AR591" s="26"/>
      <c r="AS591" s="26"/>
      <c r="AT591" s="26"/>
      <c r="AU591" s="26"/>
      <c r="AV591" s="26"/>
      <c r="AW591" s="26"/>
      <c r="AX591" s="18"/>
      <c r="AY591" s="3"/>
      <c r="AZ591" s="3"/>
      <c r="BA591" s="3"/>
      <c r="BB591" s="3"/>
      <c r="BC591" s="3"/>
      <c r="BD591" s="3"/>
      <c r="BE591" s="3"/>
    </row>
    <row r="592" spans="1:57" ht="20.25">
      <c r="A592" s="61" t="s">
        <v>701</v>
      </c>
      <c r="B592" s="58" t="s">
        <v>487</v>
      </c>
      <c r="C592" s="65" t="s">
        <v>702</v>
      </c>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t="s">
        <v>464</v>
      </c>
      <c r="AE592" s="20"/>
      <c r="AF592" s="26"/>
      <c r="AG592" s="26"/>
      <c r="AH592" s="26"/>
      <c r="AI592" s="26"/>
      <c r="AJ592" s="26"/>
      <c r="AK592" s="26"/>
      <c r="AL592" s="26"/>
      <c r="AM592" s="26"/>
      <c r="AN592" s="26"/>
      <c r="AO592" s="26"/>
      <c r="AP592" s="26"/>
      <c r="AQ592" s="26"/>
      <c r="AR592" s="26"/>
      <c r="AS592" s="26"/>
      <c r="AT592" s="26"/>
      <c r="AU592" s="26"/>
      <c r="AV592" s="26"/>
      <c r="AW592" s="26"/>
      <c r="AX592" s="18"/>
      <c r="AY592" s="3"/>
      <c r="AZ592" s="3"/>
      <c r="BA592" s="3"/>
      <c r="BB592" s="3"/>
      <c r="BC592" s="3"/>
      <c r="BD592" s="3"/>
      <c r="BE592" s="3"/>
    </row>
    <row r="593" spans="1:57" ht="20.25">
      <c r="A593" s="61" t="s">
        <v>703</v>
      </c>
      <c r="B593" s="58" t="s">
        <v>490</v>
      </c>
      <c r="C593" s="65" t="s">
        <v>704</v>
      </c>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t="s">
        <v>464</v>
      </c>
      <c r="AE593" s="20"/>
      <c r="AF593" s="26"/>
      <c r="AG593" s="26"/>
      <c r="AH593" s="26"/>
      <c r="AI593" s="26"/>
      <c r="AJ593" s="26"/>
      <c r="AK593" s="26"/>
      <c r="AL593" s="26"/>
      <c r="AM593" s="26"/>
      <c r="AN593" s="26"/>
      <c r="AO593" s="26"/>
      <c r="AP593" s="26"/>
      <c r="AQ593" s="26"/>
      <c r="AR593" s="26"/>
      <c r="AS593" s="26"/>
      <c r="AT593" s="26"/>
      <c r="AU593" s="26"/>
      <c r="AV593" s="26"/>
      <c r="AW593" s="26"/>
      <c r="AX593" s="18"/>
      <c r="AY593" s="3"/>
      <c r="AZ593" s="3"/>
      <c r="BA593" s="3"/>
      <c r="BB593" s="3"/>
      <c r="BC593" s="3"/>
      <c r="BD593" s="3"/>
      <c r="BE593" s="3"/>
    </row>
    <row r="594" spans="1:57" ht="40.5">
      <c r="A594" s="61" t="s">
        <v>705</v>
      </c>
      <c r="B594" s="58" t="s">
        <v>493</v>
      </c>
      <c r="C594" s="65" t="s">
        <v>706</v>
      </c>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t="s">
        <v>464</v>
      </c>
      <c r="AE594" s="20"/>
      <c r="AF594" s="26"/>
      <c r="AG594" s="26"/>
      <c r="AH594" s="26"/>
      <c r="AI594" s="26"/>
      <c r="AJ594" s="26"/>
      <c r="AK594" s="26"/>
      <c r="AL594" s="26"/>
      <c r="AM594" s="26"/>
      <c r="AN594" s="26"/>
      <c r="AO594" s="26"/>
      <c r="AP594" s="26"/>
      <c r="AQ594" s="26"/>
      <c r="AR594" s="26"/>
      <c r="AS594" s="26"/>
      <c r="AT594" s="26"/>
      <c r="AU594" s="26"/>
      <c r="AV594" s="26"/>
      <c r="AW594" s="26"/>
      <c r="AX594" s="18"/>
      <c r="AY594" s="3"/>
      <c r="AZ594" s="3"/>
      <c r="BA594" s="3"/>
      <c r="BB594" s="3"/>
      <c r="BC594" s="3"/>
      <c r="BD594" s="3"/>
      <c r="BE594" s="3"/>
    </row>
    <row r="595" spans="1:57" ht="20.25">
      <c r="A595" s="61" t="s">
        <v>707</v>
      </c>
      <c r="B595" s="58" t="s">
        <v>496</v>
      </c>
      <c r="C595" s="65" t="s">
        <v>708</v>
      </c>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t="s">
        <v>464</v>
      </c>
      <c r="AE595" s="20"/>
      <c r="AF595" s="26"/>
      <c r="AG595" s="26"/>
      <c r="AH595" s="26"/>
      <c r="AI595" s="26"/>
      <c r="AJ595" s="26"/>
      <c r="AK595" s="26"/>
      <c r="AL595" s="26"/>
      <c r="AM595" s="26"/>
      <c r="AN595" s="26"/>
      <c r="AO595" s="26"/>
      <c r="AP595" s="26"/>
      <c r="AQ595" s="26"/>
      <c r="AR595" s="26"/>
      <c r="AS595" s="26"/>
      <c r="AT595" s="26"/>
      <c r="AU595" s="26"/>
      <c r="AV595" s="26"/>
      <c r="AW595" s="26"/>
      <c r="AX595" s="18"/>
      <c r="AY595" s="3"/>
      <c r="AZ595" s="3"/>
      <c r="BA595" s="3"/>
      <c r="BB595" s="3"/>
      <c r="BC595" s="3"/>
      <c r="BD595" s="3"/>
      <c r="BE595" s="3"/>
    </row>
    <row r="596" spans="1:57" ht="20.25">
      <c r="A596" s="61" t="s">
        <v>709</v>
      </c>
      <c r="B596" s="58" t="s">
        <v>499</v>
      </c>
      <c r="C596" s="65" t="s">
        <v>710</v>
      </c>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t="s">
        <v>464</v>
      </c>
      <c r="AE596" s="20"/>
      <c r="AF596" s="26"/>
      <c r="AG596" s="26"/>
      <c r="AH596" s="26"/>
      <c r="AI596" s="26"/>
      <c r="AJ596" s="26"/>
      <c r="AK596" s="26"/>
      <c r="AL596" s="26"/>
      <c r="AM596" s="26"/>
      <c r="AN596" s="26"/>
      <c r="AO596" s="26"/>
      <c r="AP596" s="26"/>
      <c r="AQ596" s="26"/>
      <c r="AR596" s="26"/>
      <c r="AS596" s="26"/>
      <c r="AT596" s="26"/>
      <c r="AU596" s="26"/>
      <c r="AV596" s="26"/>
      <c r="AW596" s="26"/>
      <c r="AX596" s="18"/>
      <c r="AY596" s="3"/>
      <c r="AZ596" s="3"/>
      <c r="BA596" s="3"/>
      <c r="BB596" s="3"/>
      <c r="BC596" s="3"/>
      <c r="BD596" s="3"/>
      <c r="BE596" s="3"/>
    </row>
    <row r="597" spans="1:57" ht="20.25">
      <c r="A597" s="61" t="s">
        <v>711</v>
      </c>
      <c r="B597" s="58" t="s">
        <v>502</v>
      </c>
      <c r="C597" s="65" t="s">
        <v>712</v>
      </c>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t="s">
        <v>464</v>
      </c>
      <c r="AE597" s="20"/>
      <c r="AF597" s="26"/>
      <c r="AG597" s="26"/>
      <c r="AH597" s="26"/>
      <c r="AI597" s="26"/>
      <c r="AJ597" s="26"/>
      <c r="AK597" s="26"/>
      <c r="AL597" s="26"/>
      <c r="AM597" s="26"/>
      <c r="AN597" s="26"/>
      <c r="AO597" s="26"/>
      <c r="AP597" s="26"/>
      <c r="AQ597" s="26"/>
      <c r="AR597" s="26"/>
      <c r="AS597" s="26"/>
      <c r="AT597" s="26"/>
      <c r="AU597" s="26"/>
      <c r="AV597" s="26"/>
      <c r="AW597" s="26"/>
      <c r="AX597" s="18"/>
      <c r="AY597" s="3"/>
      <c r="AZ597" s="3"/>
      <c r="BA597" s="3"/>
      <c r="BB597" s="3"/>
      <c r="BC597" s="3"/>
      <c r="BD597" s="3"/>
      <c r="BE597" s="3"/>
    </row>
    <row r="598" spans="1:57" ht="30">
      <c r="A598" s="61" t="s">
        <v>713</v>
      </c>
      <c r="B598" s="58" t="s">
        <v>505</v>
      </c>
      <c r="C598" s="65" t="s">
        <v>714</v>
      </c>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t="s">
        <v>464</v>
      </c>
      <c r="AE598" s="20"/>
      <c r="AF598" s="26"/>
      <c r="AG598" s="26"/>
      <c r="AH598" s="26"/>
      <c r="AI598" s="26"/>
      <c r="AJ598" s="26"/>
      <c r="AK598" s="26"/>
      <c r="AL598" s="26"/>
      <c r="AM598" s="26"/>
      <c r="AN598" s="26"/>
      <c r="AO598" s="26"/>
      <c r="AP598" s="26"/>
      <c r="AQ598" s="26"/>
      <c r="AR598" s="26"/>
      <c r="AS598" s="26"/>
      <c r="AT598" s="26"/>
      <c r="AU598" s="26"/>
      <c r="AV598" s="26"/>
      <c r="AW598" s="26"/>
      <c r="AX598" s="18"/>
      <c r="AY598" s="3"/>
      <c r="AZ598" s="3"/>
      <c r="BA598" s="3"/>
      <c r="BB598" s="3"/>
      <c r="BC598" s="3"/>
      <c r="BD598" s="3"/>
      <c r="BE598" s="3"/>
    </row>
    <row r="599" spans="1:57" ht="12.75">
      <c r="A599" s="61" t="s">
        <v>715</v>
      </c>
      <c r="B599" s="58" t="s">
        <v>508</v>
      </c>
      <c r="C599" s="65" t="s">
        <v>716</v>
      </c>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t="s">
        <v>464</v>
      </c>
      <c r="AE599" s="20"/>
      <c r="AF599" s="26"/>
      <c r="AG599" s="26"/>
      <c r="AH599" s="26"/>
      <c r="AI599" s="26"/>
      <c r="AJ599" s="26"/>
      <c r="AK599" s="26"/>
      <c r="AL599" s="26"/>
      <c r="AM599" s="26"/>
      <c r="AN599" s="26"/>
      <c r="AO599" s="26"/>
      <c r="AP599" s="26"/>
      <c r="AQ599" s="26"/>
      <c r="AR599" s="26"/>
      <c r="AS599" s="26"/>
      <c r="AT599" s="26"/>
      <c r="AU599" s="26"/>
      <c r="AV599" s="26"/>
      <c r="AW599" s="26"/>
      <c r="AX599" s="18"/>
      <c r="AY599" s="3"/>
      <c r="AZ599" s="3"/>
      <c r="BA599" s="3"/>
      <c r="BB599" s="3"/>
      <c r="BC599" s="3"/>
      <c r="BD599" s="3"/>
      <c r="BE599" s="3"/>
    </row>
    <row r="600" spans="1:57" ht="111.75">
      <c r="A600" s="61" t="s">
        <v>717</v>
      </c>
      <c r="B600" s="59" t="s">
        <v>511</v>
      </c>
      <c r="C600" s="65" t="s">
        <v>718</v>
      </c>
      <c r="D600" s="24"/>
      <c r="E600" s="24"/>
      <c r="F600" s="24"/>
      <c r="G600" s="24"/>
      <c r="H600" s="24"/>
      <c r="I600" s="24"/>
      <c r="J600" s="24"/>
      <c r="K600" s="24"/>
      <c r="L600" s="24"/>
      <c r="M600" s="24"/>
      <c r="N600" s="24"/>
      <c r="O600" s="24"/>
      <c r="P600" s="24"/>
      <c r="Q600" s="24"/>
      <c r="R600" s="24"/>
      <c r="S600" s="24"/>
      <c r="T600" s="24"/>
      <c r="U600" s="24"/>
      <c r="V600" s="24"/>
      <c r="W600" s="24"/>
      <c r="X600" s="24"/>
      <c r="Y600" s="24"/>
      <c r="Z600" s="24"/>
      <c r="AA600" s="24"/>
      <c r="AB600" s="24"/>
      <c r="AC600" s="24"/>
      <c r="AD600" s="23" t="s">
        <v>464</v>
      </c>
      <c r="AE600" s="20"/>
      <c r="AF600" s="26"/>
      <c r="AG600" s="26"/>
      <c r="AH600" s="26"/>
      <c r="AI600" s="26"/>
      <c r="AJ600" s="26"/>
      <c r="AK600" s="26"/>
      <c r="AL600" s="26"/>
      <c r="AM600" s="26"/>
      <c r="AN600" s="26"/>
      <c r="AO600" s="26"/>
      <c r="AP600" s="26"/>
      <c r="AQ600" s="26"/>
      <c r="AR600" s="26"/>
      <c r="AS600" s="26"/>
      <c r="AT600" s="26"/>
      <c r="AU600" s="26"/>
      <c r="AV600" s="26"/>
      <c r="AW600" s="26"/>
      <c r="AX600" s="18"/>
      <c r="AY600" s="3"/>
      <c r="AZ600" s="3"/>
      <c r="BA600" s="3"/>
      <c r="BB600" s="3"/>
      <c r="BC600" s="3"/>
      <c r="BD600" s="3"/>
      <c r="BE600" s="3"/>
    </row>
    <row r="601" spans="1:57" ht="60.75">
      <c r="A601" s="61" t="s">
        <v>719</v>
      </c>
      <c r="B601" s="58" t="s">
        <v>514</v>
      </c>
      <c r="C601" s="65" t="s">
        <v>720</v>
      </c>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t="s">
        <v>464</v>
      </c>
      <c r="AE601" s="20"/>
      <c r="AF601" s="26"/>
      <c r="AG601" s="26"/>
      <c r="AH601" s="26"/>
      <c r="AI601" s="26"/>
      <c r="AJ601" s="26"/>
      <c r="AK601" s="26"/>
      <c r="AL601" s="26"/>
      <c r="AM601" s="26"/>
      <c r="AN601" s="26"/>
      <c r="AO601" s="26"/>
      <c r="AP601" s="26"/>
      <c r="AQ601" s="26"/>
      <c r="AR601" s="26"/>
      <c r="AS601" s="26"/>
      <c r="AT601" s="26"/>
      <c r="AU601" s="26"/>
      <c r="AV601" s="26"/>
      <c r="AW601" s="26"/>
      <c r="AX601" s="18"/>
      <c r="AY601" s="3"/>
      <c r="AZ601" s="3"/>
      <c r="BA601" s="3"/>
      <c r="BB601" s="3"/>
      <c r="BC601" s="3"/>
      <c r="BD601" s="3"/>
      <c r="BE601" s="3"/>
    </row>
    <row r="602" spans="1:57" ht="30">
      <c r="A602" s="61" t="s">
        <v>721</v>
      </c>
      <c r="B602" s="58" t="s">
        <v>517</v>
      </c>
      <c r="C602" s="65" t="s">
        <v>722</v>
      </c>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t="s">
        <v>464</v>
      </c>
      <c r="AE602" s="20"/>
      <c r="AF602" s="26"/>
      <c r="AG602" s="26"/>
      <c r="AH602" s="26"/>
      <c r="AI602" s="26"/>
      <c r="AJ602" s="26"/>
      <c r="AK602" s="26"/>
      <c r="AL602" s="26"/>
      <c r="AM602" s="26"/>
      <c r="AN602" s="26"/>
      <c r="AO602" s="26"/>
      <c r="AP602" s="26"/>
      <c r="AQ602" s="26"/>
      <c r="AR602" s="26"/>
      <c r="AS602" s="26"/>
      <c r="AT602" s="26"/>
      <c r="AU602" s="26"/>
      <c r="AV602" s="26"/>
      <c r="AW602" s="26"/>
      <c r="AX602" s="18"/>
      <c r="AY602" s="3"/>
      <c r="AZ602" s="3"/>
      <c r="BA602" s="3"/>
      <c r="BB602" s="3"/>
      <c r="BC602" s="3"/>
      <c r="BD602" s="3"/>
      <c r="BE602" s="3"/>
    </row>
    <row r="603" spans="1:57" ht="51">
      <c r="A603" s="61" t="s">
        <v>723</v>
      </c>
      <c r="B603" s="58" t="s">
        <v>520</v>
      </c>
      <c r="C603" s="65" t="s">
        <v>724</v>
      </c>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t="s">
        <v>464</v>
      </c>
      <c r="AE603" s="20"/>
      <c r="AF603" s="26"/>
      <c r="AG603" s="26"/>
      <c r="AH603" s="26"/>
      <c r="AI603" s="26"/>
      <c r="AJ603" s="26"/>
      <c r="AK603" s="26"/>
      <c r="AL603" s="26"/>
      <c r="AM603" s="26"/>
      <c r="AN603" s="26"/>
      <c r="AO603" s="26"/>
      <c r="AP603" s="26"/>
      <c r="AQ603" s="26"/>
      <c r="AR603" s="26"/>
      <c r="AS603" s="26"/>
      <c r="AT603" s="26"/>
      <c r="AU603" s="26"/>
      <c r="AV603" s="26"/>
      <c r="AW603" s="26"/>
      <c r="AX603" s="18"/>
      <c r="AY603" s="3"/>
      <c r="AZ603" s="3"/>
      <c r="BA603" s="3"/>
      <c r="BB603" s="3"/>
      <c r="BC603" s="3"/>
      <c r="BD603" s="3"/>
      <c r="BE603" s="3"/>
    </row>
    <row r="604" spans="1:57" ht="51">
      <c r="A604" s="61" t="s">
        <v>725</v>
      </c>
      <c r="B604" s="58" t="s">
        <v>523</v>
      </c>
      <c r="C604" s="65" t="s">
        <v>726</v>
      </c>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t="s">
        <v>464</v>
      </c>
      <c r="AE604" s="20"/>
      <c r="AF604" s="26"/>
      <c r="AG604" s="26"/>
      <c r="AH604" s="26"/>
      <c r="AI604" s="26"/>
      <c r="AJ604" s="26"/>
      <c r="AK604" s="26"/>
      <c r="AL604" s="26"/>
      <c r="AM604" s="26"/>
      <c r="AN604" s="26"/>
      <c r="AO604" s="26"/>
      <c r="AP604" s="26"/>
      <c r="AQ604" s="26"/>
      <c r="AR604" s="26"/>
      <c r="AS604" s="26"/>
      <c r="AT604" s="26"/>
      <c r="AU604" s="26"/>
      <c r="AV604" s="26"/>
      <c r="AW604" s="26"/>
      <c r="AX604" s="18"/>
      <c r="AY604" s="3"/>
      <c r="AZ604" s="3"/>
      <c r="BA604" s="3"/>
      <c r="BB604" s="3"/>
      <c r="BC604" s="3"/>
      <c r="BD604" s="3"/>
      <c r="BE604" s="3"/>
    </row>
    <row r="605" spans="1:57" ht="12.75">
      <c r="A605" s="61" t="s">
        <v>727</v>
      </c>
      <c r="B605" s="58" t="s">
        <v>526</v>
      </c>
      <c r="C605" s="65" t="s">
        <v>728</v>
      </c>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t="s">
        <v>464</v>
      </c>
      <c r="AE605" s="20"/>
      <c r="AF605" s="26"/>
      <c r="AG605" s="26"/>
      <c r="AH605" s="26"/>
      <c r="AI605" s="26"/>
      <c r="AJ605" s="26"/>
      <c r="AK605" s="26"/>
      <c r="AL605" s="26"/>
      <c r="AM605" s="26"/>
      <c r="AN605" s="26"/>
      <c r="AO605" s="26"/>
      <c r="AP605" s="26"/>
      <c r="AQ605" s="26"/>
      <c r="AR605" s="26"/>
      <c r="AS605" s="26"/>
      <c r="AT605" s="26"/>
      <c r="AU605" s="26"/>
      <c r="AV605" s="26"/>
      <c r="AW605" s="26"/>
      <c r="AX605" s="18"/>
      <c r="AY605" s="3"/>
      <c r="AZ605" s="3"/>
      <c r="BA605" s="3"/>
      <c r="BB605" s="3"/>
      <c r="BC605" s="3"/>
      <c r="BD605" s="3"/>
      <c r="BE605" s="3"/>
    </row>
    <row r="606" spans="1:57" ht="20.25">
      <c r="A606" s="61" t="s">
        <v>729</v>
      </c>
      <c r="B606" s="58" t="s">
        <v>529</v>
      </c>
      <c r="C606" s="65" t="s">
        <v>730</v>
      </c>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t="s">
        <v>464</v>
      </c>
      <c r="AE606" s="20"/>
      <c r="AF606" s="26"/>
      <c r="AG606" s="26"/>
      <c r="AH606" s="26"/>
      <c r="AI606" s="26"/>
      <c r="AJ606" s="26"/>
      <c r="AK606" s="26"/>
      <c r="AL606" s="26"/>
      <c r="AM606" s="26"/>
      <c r="AN606" s="26"/>
      <c r="AO606" s="26"/>
      <c r="AP606" s="26"/>
      <c r="AQ606" s="26"/>
      <c r="AR606" s="26"/>
      <c r="AS606" s="26"/>
      <c r="AT606" s="26"/>
      <c r="AU606" s="26"/>
      <c r="AV606" s="26"/>
      <c r="AW606" s="26"/>
      <c r="AX606" s="18"/>
      <c r="AY606" s="3"/>
      <c r="AZ606" s="3"/>
      <c r="BA606" s="3"/>
      <c r="BB606" s="3"/>
      <c r="BC606" s="3"/>
      <c r="BD606" s="3"/>
      <c r="BE606" s="3"/>
    </row>
    <row r="607" spans="1:57" ht="20.25">
      <c r="A607" s="61" t="s">
        <v>731</v>
      </c>
      <c r="B607" s="58" t="s">
        <v>532</v>
      </c>
      <c r="C607" s="65" t="s">
        <v>732</v>
      </c>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t="s">
        <v>464</v>
      </c>
      <c r="AE607" s="20"/>
      <c r="AF607" s="26"/>
      <c r="AG607" s="26"/>
      <c r="AH607" s="26"/>
      <c r="AI607" s="26"/>
      <c r="AJ607" s="26"/>
      <c r="AK607" s="26"/>
      <c r="AL607" s="26"/>
      <c r="AM607" s="26"/>
      <c r="AN607" s="26"/>
      <c r="AO607" s="26"/>
      <c r="AP607" s="26"/>
      <c r="AQ607" s="26"/>
      <c r="AR607" s="26"/>
      <c r="AS607" s="26"/>
      <c r="AT607" s="26"/>
      <c r="AU607" s="26"/>
      <c r="AV607" s="26"/>
      <c r="AW607" s="26"/>
      <c r="AX607" s="18"/>
      <c r="AY607" s="3"/>
      <c r="AZ607" s="3"/>
      <c r="BA607" s="3"/>
      <c r="BB607" s="3"/>
      <c r="BC607" s="3"/>
      <c r="BD607" s="3"/>
      <c r="BE607" s="3"/>
    </row>
    <row r="608" spans="1:57" ht="20.25">
      <c r="A608" s="61" t="s">
        <v>733</v>
      </c>
      <c r="B608" s="58" t="s">
        <v>535</v>
      </c>
      <c r="C608" s="65" t="s">
        <v>734</v>
      </c>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t="s">
        <v>464</v>
      </c>
      <c r="AE608" s="20"/>
      <c r="AF608" s="26"/>
      <c r="AG608" s="26"/>
      <c r="AH608" s="26"/>
      <c r="AI608" s="26"/>
      <c r="AJ608" s="26"/>
      <c r="AK608" s="26"/>
      <c r="AL608" s="26"/>
      <c r="AM608" s="26"/>
      <c r="AN608" s="26"/>
      <c r="AO608" s="26"/>
      <c r="AP608" s="26"/>
      <c r="AQ608" s="26"/>
      <c r="AR608" s="26"/>
      <c r="AS608" s="26"/>
      <c r="AT608" s="26"/>
      <c r="AU608" s="26"/>
      <c r="AV608" s="26"/>
      <c r="AW608" s="26"/>
      <c r="AX608" s="18"/>
      <c r="AY608" s="3"/>
      <c r="AZ608" s="3"/>
      <c r="BA608" s="3"/>
      <c r="BB608" s="3"/>
      <c r="BC608" s="3"/>
      <c r="BD608" s="3"/>
      <c r="BE608" s="3"/>
    </row>
    <row r="609" spans="1:57" ht="20.25">
      <c r="A609" s="61" t="s">
        <v>735</v>
      </c>
      <c r="B609" s="58" t="s">
        <v>538</v>
      </c>
      <c r="C609" s="65" t="s">
        <v>736</v>
      </c>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t="s">
        <v>464</v>
      </c>
      <c r="AE609" s="20"/>
      <c r="AF609" s="26"/>
      <c r="AG609" s="26"/>
      <c r="AH609" s="26"/>
      <c r="AI609" s="26"/>
      <c r="AJ609" s="26"/>
      <c r="AK609" s="26"/>
      <c r="AL609" s="26"/>
      <c r="AM609" s="26"/>
      <c r="AN609" s="26"/>
      <c r="AO609" s="26"/>
      <c r="AP609" s="26"/>
      <c r="AQ609" s="26"/>
      <c r="AR609" s="26"/>
      <c r="AS609" s="26"/>
      <c r="AT609" s="26"/>
      <c r="AU609" s="26"/>
      <c r="AV609" s="26"/>
      <c r="AW609" s="26"/>
      <c r="AX609" s="18"/>
      <c r="AY609" s="3"/>
      <c r="AZ609" s="3"/>
      <c r="BA609" s="3"/>
      <c r="BB609" s="3"/>
      <c r="BC609" s="3"/>
      <c r="BD609" s="3"/>
      <c r="BE609" s="3"/>
    </row>
    <row r="610" spans="1:57" ht="20.25">
      <c r="A610" s="61" t="s">
        <v>737</v>
      </c>
      <c r="B610" s="58" t="s">
        <v>541</v>
      </c>
      <c r="C610" s="65" t="s">
        <v>738</v>
      </c>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t="s">
        <v>464</v>
      </c>
      <c r="AE610" s="20"/>
      <c r="AF610" s="26"/>
      <c r="AG610" s="26"/>
      <c r="AH610" s="26"/>
      <c r="AI610" s="26"/>
      <c r="AJ610" s="26"/>
      <c r="AK610" s="26"/>
      <c r="AL610" s="26"/>
      <c r="AM610" s="26"/>
      <c r="AN610" s="26"/>
      <c r="AO610" s="26"/>
      <c r="AP610" s="26"/>
      <c r="AQ610" s="26"/>
      <c r="AR610" s="26"/>
      <c r="AS610" s="26"/>
      <c r="AT610" s="26"/>
      <c r="AU610" s="26"/>
      <c r="AV610" s="26"/>
      <c r="AW610" s="26"/>
      <c r="AX610" s="18"/>
      <c r="AY610" s="3"/>
      <c r="AZ610" s="3"/>
      <c r="BA610" s="3"/>
      <c r="BB610" s="3"/>
      <c r="BC610" s="3"/>
      <c r="BD610" s="3"/>
      <c r="BE610" s="3"/>
    </row>
    <row r="611" spans="1:57" ht="40.5">
      <c r="A611" s="61" t="s">
        <v>739</v>
      </c>
      <c r="B611" s="58" t="s">
        <v>544</v>
      </c>
      <c r="C611" s="65" t="s">
        <v>740</v>
      </c>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t="s">
        <v>464</v>
      </c>
      <c r="AE611" s="20"/>
      <c r="AF611" s="26"/>
      <c r="AG611" s="26"/>
      <c r="AH611" s="26"/>
      <c r="AI611" s="26"/>
      <c r="AJ611" s="26"/>
      <c r="AK611" s="26"/>
      <c r="AL611" s="26"/>
      <c r="AM611" s="26"/>
      <c r="AN611" s="26"/>
      <c r="AO611" s="26"/>
      <c r="AP611" s="26"/>
      <c r="AQ611" s="26"/>
      <c r="AR611" s="26"/>
      <c r="AS611" s="26"/>
      <c r="AT611" s="26"/>
      <c r="AU611" s="26"/>
      <c r="AV611" s="26"/>
      <c r="AW611" s="26"/>
      <c r="AX611" s="18"/>
      <c r="AY611" s="3"/>
      <c r="AZ611" s="3"/>
      <c r="BA611" s="3"/>
      <c r="BB611" s="3"/>
      <c r="BC611" s="3"/>
      <c r="BD611" s="3"/>
      <c r="BE611" s="3"/>
    </row>
    <row r="612" spans="1:57" ht="30">
      <c r="A612" s="61" t="s">
        <v>741</v>
      </c>
      <c r="B612" s="59" t="s">
        <v>547</v>
      </c>
      <c r="C612" s="65" t="s">
        <v>742</v>
      </c>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3" t="s">
        <v>464</v>
      </c>
      <c r="AE612" s="20"/>
      <c r="AF612" s="26"/>
      <c r="AG612" s="26"/>
      <c r="AH612" s="26"/>
      <c r="AI612" s="26"/>
      <c r="AJ612" s="26"/>
      <c r="AK612" s="26"/>
      <c r="AL612" s="26"/>
      <c r="AM612" s="26"/>
      <c r="AN612" s="26"/>
      <c r="AO612" s="26"/>
      <c r="AP612" s="26"/>
      <c r="AQ612" s="26"/>
      <c r="AR612" s="26"/>
      <c r="AS612" s="26"/>
      <c r="AT612" s="26"/>
      <c r="AU612" s="26"/>
      <c r="AV612" s="26"/>
      <c r="AW612" s="26"/>
      <c r="AX612" s="18"/>
      <c r="AY612" s="3"/>
      <c r="AZ612" s="3"/>
      <c r="BA612" s="3"/>
      <c r="BB612" s="3"/>
      <c r="BC612" s="3"/>
      <c r="BD612" s="3"/>
      <c r="BE612" s="3"/>
    </row>
    <row r="613" spans="1:57" ht="30">
      <c r="A613" s="61" t="s">
        <v>743</v>
      </c>
      <c r="B613" s="58" t="s">
        <v>550</v>
      </c>
      <c r="C613" s="65" t="s">
        <v>744</v>
      </c>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t="s">
        <v>464</v>
      </c>
      <c r="AE613" s="20"/>
      <c r="AF613" s="26"/>
      <c r="AG613" s="26"/>
      <c r="AH613" s="26"/>
      <c r="AI613" s="26"/>
      <c r="AJ613" s="26"/>
      <c r="AK613" s="26"/>
      <c r="AL613" s="26"/>
      <c r="AM613" s="26"/>
      <c r="AN613" s="26"/>
      <c r="AO613" s="26"/>
      <c r="AP613" s="26"/>
      <c r="AQ613" s="26"/>
      <c r="AR613" s="26"/>
      <c r="AS613" s="26"/>
      <c r="AT613" s="26"/>
      <c r="AU613" s="26"/>
      <c r="AV613" s="26"/>
      <c r="AW613" s="26"/>
      <c r="AX613" s="18"/>
      <c r="AY613" s="3"/>
      <c r="AZ613" s="3"/>
      <c r="BA613" s="3"/>
      <c r="BB613" s="3"/>
      <c r="BC613" s="3"/>
      <c r="BD613" s="3"/>
      <c r="BE613" s="3"/>
    </row>
    <row r="614" spans="1:57" ht="20.25">
      <c r="A614" s="61" t="s">
        <v>745</v>
      </c>
      <c r="B614" s="58" t="s">
        <v>553</v>
      </c>
      <c r="C614" s="65" t="s">
        <v>746</v>
      </c>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t="s">
        <v>464</v>
      </c>
      <c r="AE614" s="20"/>
      <c r="AF614" s="26"/>
      <c r="AG614" s="26"/>
      <c r="AH614" s="26"/>
      <c r="AI614" s="26"/>
      <c r="AJ614" s="26"/>
      <c r="AK614" s="26"/>
      <c r="AL614" s="26"/>
      <c r="AM614" s="26"/>
      <c r="AN614" s="26"/>
      <c r="AO614" s="26"/>
      <c r="AP614" s="26"/>
      <c r="AQ614" s="26"/>
      <c r="AR614" s="26"/>
      <c r="AS614" s="26"/>
      <c r="AT614" s="26"/>
      <c r="AU614" s="26"/>
      <c r="AV614" s="26"/>
      <c r="AW614" s="26"/>
      <c r="AX614" s="18"/>
      <c r="AY614" s="3"/>
      <c r="AZ614" s="3"/>
      <c r="BA614" s="3"/>
      <c r="BB614" s="3"/>
      <c r="BC614" s="3"/>
      <c r="BD614" s="3"/>
      <c r="BE614" s="3"/>
    </row>
    <row r="615" spans="1:57" ht="20.25">
      <c r="A615" s="61" t="s">
        <v>747</v>
      </c>
      <c r="B615" s="58" t="s">
        <v>556</v>
      </c>
      <c r="C615" s="65" t="s">
        <v>748</v>
      </c>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t="s">
        <v>464</v>
      </c>
      <c r="AE615" s="20"/>
      <c r="AF615" s="26"/>
      <c r="AG615" s="26"/>
      <c r="AH615" s="26"/>
      <c r="AI615" s="26"/>
      <c r="AJ615" s="26"/>
      <c r="AK615" s="26"/>
      <c r="AL615" s="26"/>
      <c r="AM615" s="26"/>
      <c r="AN615" s="26"/>
      <c r="AO615" s="26"/>
      <c r="AP615" s="26"/>
      <c r="AQ615" s="26"/>
      <c r="AR615" s="26"/>
      <c r="AS615" s="26"/>
      <c r="AT615" s="26"/>
      <c r="AU615" s="26"/>
      <c r="AV615" s="26"/>
      <c r="AW615" s="26"/>
      <c r="AX615" s="18"/>
      <c r="AY615" s="3"/>
      <c r="AZ615" s="3"/>
      <c r="BA615" s="3"/>
      <c r="BB615" s="3"/>
      <c r="BC615" s="3"/>
      <c r="BD615" s="3"/>
      <c r="BE615" s="3"/>
    </row>
    <row r="616" spans="1:57" ht="40.5">
      <c r="A616" s="61" t="s">
        <v>749</v>
      </c>
      <c r="B616" s="58" t="s">
        <v>559</v>
      </c>
      <c r="C616" s="65" t="s">
        <v>750</v>
      </c>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t="s">
        <v>464</v>
      </c>
      <c r="AE616" s="20"/>
      <c r="AF616" s="26"/>
      <c r="AG616" s="26"/>
      <c r="AH616" s="26"/>
      <c r="AI616" s="26"/>
      <c r="AJ616" s="26"/>
      <c r="AK616" s="26"/>
      <c r="AL616" s="26"/>
      <c r="AM616" s="26"/>
      <c r="AN616" s="26"/>
      <c r="AO616" s="26"/>
      <c r="AP616" s="26"/>
      <c r="AQ616" s="26"/>
      <c r="AR616" s="26"/>
      <c r="AS616" s="26"/>
      <c r="AT616" s="26"/>
      <c r="AU616" s="26"/>
      <c r="AV616" s="26"/>
      <c r="AW616" s="26"/>
      <c r="AX616" s="18"/>
      <c r="AY616" s="3"/>
      <c r="AZ616" s="3"/>
      <c r="BA616" s="3"/>
      <c r="BB616" s="3"/>
      <c r="BC616" s="3"/>
      <c r="BD616" s="3"/>
      <c r="BE616" s="3"/>
    </row>
    <row r="617" spans="1:57" ht="30">
      <c r="A617" s="61" t="s">
        <v>751</v>
      </c>
      <c r="B617" s="58" t="s">
        <v>562</v>
      </c>
      <c r="C617" s="65" t="s">
        <v>752</v>
      </c>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t="s">
        <v>464</v>
      </c>
      <c r="AE617" s="20"/>
      <c r="AF617" s="26"/>
      <c r="AG617" s="26"/>
      <c r="AH617" s="26"/>
      <c r="AI617" s="26"/>
      <c r="AJ617" s="26"/>
      <c r="AK617" s="26"/>
      <c r="AL617" s="26"/>
      <c r="AM617" s="26"/>
      <c r="AN617" s="26"/>
      <c r="AO617" s="26"/>
      <c r="AP617" s="26"/>
      <c r="AQ617" s="26"/>
      <c r="AR617" s="26"/>
      <c r="AS617" s="26"/>
      <c r="AT617" s="26"/>
      <c r="AU617" s="26"/>
      <c r="AV617" s="26"/>
      <c r="AW617" s="26"/>
      <c r="AX617" s="18"/>
      <c r="AY617" s="3"/>
      <c r="AZ617" s="3"/>
      <c r="BA617" s="3"/>
      <c r="BB617" s="3"/>
      <c r="BC617" s="3"/>
      <c r="BD617" s="3"/>
      <c r="BE617" s="3"/>
    </row>
    <row r="618" spans="1:57" ht="12.75">
      <c r="A618" s="61" t="s">
        <v>753</v>
      </c>
      <c r="B618" s="58" t="s">
        <v>566</v>
      </c>
      <c r="C618" s="65" t="s">
        <v>754</v>
      </c>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t="s">
        <v>464</v>
      </c>
      <c r="AE618" s="20"/>
      <c r="AF618" s="26"/>
      <c r="AG618" s="26"/>
      <c r="AH618" s="26"/>
      <c r="AI618" s="26"/>
      <c r="AJ618" s="26"/>
      <c r="AK618" s="26"/>
      <c r="AL618" s="26"/>
      <c r="AM618" s="26"/>
      <c r="AN618" s="26"/>
      <c r="AO618" s="26"/>
      <c r="AP618" s="26"/>
      <c r="AQ618" s="26"/>
      <c r="AR618" s="26"/>
      <c r="AS618" s="26"/>
      <c r="AT618" s="26"/>
      <c r="AU618" s="26"/>
      <c r="AV618" s="26"/>
      <c r="AW618" s="26"/>
      <c r="AX618" s="18"/>
      <c r="AY618" s="3"/>
      <c r="AZ618" s="3"/>
      <c r="BA618" s="3"/>
      <c r="BB618" s="3"/>
      <c r="BC618" s="3"/>
      <c r="BD618" s="3"/>
      <c r="BE618" s="3"/>
    </row>
    <row r="619" spans="1:57" ht="40.5">
      <c r="A619" s="61" t="s">
        <v>755</v>
      </c>
      <c r="B619" s="58" t="s">
        <v>569</v>
      </c>
      <c r="C619" s="65" t="s">
        <v>756</v>
      </c>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t="s">
        <v>464</v>
      </c>
      <c r="AE619" s="20"/>
      <c r="AF619" s="26"/>
      <c r="AG619" s="26"/>
      <c r="AH619" s="26"/>
      <c r="AI619" s="26"/>
      <c r="AJ619" s="26"/>
      <c r="AK619" s="26"/>
      <c r="AL619" s="26"/>
      <c r="AM619" s="26"/>
      <c r="AN619" s="26"/>
      <c r="AO619" s="26"/>
      <c r="AP619" s="26"/>
      <c r="AQ619" s="26"/>
      <c r="AR619" s="26"/>
      <c r="AS619" s="26"/>
      <c r="AT619" s="26"/>
      <c r="AU619" s="26"/>
      <c r="AV619" s="26"/>
      <c r="AW619" s="26"/>
      <c r="AX619" s="18"/>
      <c r="AY619" s="3"/>
      <c r="AZ619" s="3"/>
      <c r="BA619" s="3"/>
      <c r="BB619" s="3"/>
      <c r="BC619" s="3"/>
      <c r="BD619" s="3"/>
      <c r="BE619" s="3"/>
    </row>
    <row r="620" spans="1:57" ht="12.75">
      <c r="A620" s="61" t="s">
        <v>757</v>
      </c>
      <c r="B620" s="58" t="s">
        <v>572</v>
      </c>
      <c r="C620" s="65" t="s">
        <v>758</v>
      </c>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t="s">
        <v>464</v>
      </c>
      <c r="AE620" s="20"/>
      <c r="AF620" s="26"/>
      <c r="AG620" s="26"/>
      <c r="AH620" s="26"/>
      <c r="AI620" s="26"/>
      <c r="AJ620" s="26"/>
      <c r="AK620" s="26"/>
      <c r="AL620" s="26"/>
      <c r="AM620" s="26"/>
      <c r="AN620" s="26"/>
      <c r="AO620" s="26"/>
      <c r="AP620" s="26"/>
      <c r="AQ620" s="26"/>
      <c r="AR620" s="26"/>
      <c r="AS620" s="26"/>
      <c r="AT620" s="26"/>
      <c r="AU620" s="26"/>
      <c r="AV620" s="26"/>
      <c r="AW620" s="26"/>
      <c r="AX620" s="18"/>
      <c r="AY620" s="3"/>
      <c r="AZ620" s="3"/>
      <c r="BA620" s="3"/>
      <c r="BB620" s="3"/>
      <c r="BC620" s="3"/>
      <c r="BD620" s="3"/>
      <c r="BE620" s="3"/>
    </row>
    <row r="621" spans="1:57" ht="30">
      <c r="A621" s="61" t="s">
        <v>759</v>
      </c>
      <c r="B621" s="58" t="s">
        <v>575</v>
      </c>
      <c r="C621" s="65" t="s">
        <v>760</v>
      </c>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t="s">
        <v>464</v>
      </c>
      <c r="AE621" s="20"/>
      <c r="AF621" s="26"/>
      <c r="AG621" s="26"/>
      <c r="AH621" s="26"/>
      <c r="AI621" s="26"/>
      <c r="AJ621" s="26"/>
      <c r="AK621" s="26"/>
      <c r="AL621" s="26"/>
      <c r="AM621" s="26"/>
      <c r="AN621" s="26"/>
      <c r="AO621" s="26"/>
      <c r="AP621" s="26"/>
      <c r="AQ621" s="26"/>
      <c r="AR621" s="26"/>
      <c r="AS621" s="26"/>
      <c r="AT621" s="26"/>
      <c r="AU621" s="26"/>
      <c r="AV621" s="26"/>
      <c r="AW621" s="26"/>
      <c r="AX621" s="18"/>
      <c r="AY621" s="3"/>
      <c r="AZ621" s="3"/>
      <c r="BA621" s="3"/>
      <c r="BB621" s="3"/>
      <c r="BC621" s="3"/>
      <c r="BD621" s="3"/>
      <c r="BE621" s="3"/>
    </row>
    <row r="622" spans="1:57" ht="12.75">
      <c r="A622" s="61" t="s">
        <v>761</v>
      </c>
      <c r="B622" s="58" t="s">
        <v>578</v>
      </c>
      <c r="C622" s="65" t="s">
        <v>762</v>
      </c>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t="s">
        <v>464</v>
      </c>
      <c r="AE622" s="20"/>
      <c r="AF622" s="26"/>
      <c r="AG622" s="26"/>
      <c r="AH622" s="26"/>
      <c r="AI622" s="26"/>
      <c r="AJ622" s="26"/>
      <c r="AK622" s="26"/>
      <c r="AL622" s="26"/>
      <c r="AM622" s="26"/>
      <c r="AN622" s="26"/>
      <c r="AO622" s="26"/>
      <c r="AP622" s="26"/>
      <c r="AQ622" s="26"/>
      <c r="AR622" s="26"/>
      <c r="AS622" s="26"/>
      <c r="AT622" s="26"/>
      <c r="AU622" s="26"/>
      <c r="AV622" s="26"/>
      <c r="AW622" s="26"/>
      <c r="AX622" s="18"/>
      <c r="AY622" s="3"/>
      <c r="AZ622" s="3"/>
      <c r="BA622" s="3"/>
      <c r="BB622" s="3"/>
      <c r="BC622" s="3"/>
      <c r="BD622" s="3"/>
      <c r="BE622" s="3"/>
    </row>
    <row r="623" spans="1:57" ht="51">
      <c r="A623" s="61" t="s">
        <v>763</v>
      </c>
      <c r="B623" s="58" t="s">
        <v>581</v>
      </c>
      <c r="C623" s="65" t="s">
        <v>764</v>
      </c>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t="s">
        <v>464</v>
      </c>
      <c r="AE623" s="20"/>
      <c r="AF623" s="26"/>
      <c r="AG623" s="26"/>
      <c r="AH623" s="26"/>
      <c r="AI623" s="26"/>
      <c r="AJ623" s="26"/>
      <c r="AK623" s="26"/>
      <c r="AL623" s="26"/>
      <c r="AM623" s="26"/>
      <c r="AN623" s="26"/>
      <c r="AO623" s="26"/>
      <c r="AP623" s="26"/>
      <c r="AQ623" s="26"/>
      <c r="AR623" s="26"/>
      <c r="AS623" s="26"/>
      <c r="AT623" s="26"/>
      <c r="AU623" s="26"/>
      <c r="AV623" s="26"/>
      <c r="AW623" s="26"/>
      <c r="AX623" s="18"/>
      <c r="AY623" s="3"/>
      <c r="AZ623" s="3"/>
      <c r="BA623" s="3"/>
      <c r="BB623" s="3"/>
      <c r="BC623" s="3"/>
      <c r="BD623" s="3"/>
      <c r="BE623" s="3"/>
    </row>
    <row r="624" spans="1:57" ht="12.75">
      <c r="A624" s="61" t="s">
        <v>765</v>
      </c>
      <c r="B624" s="58" t="s">
        <v>584</v>
      </c>
      <c r="C624" s="65" t="s">
        <v>766</v>
      </c>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t="s">
        <v>464</v>
      </c>
      <c r="AE624" s="20"/>
      <c r="AF624" s="26"/>
      <c r="AG624" s="26"/>
      <c r="AH624" s="26"/>
      <c r="AI624" s="26"/>
      <c r="AJ624" s="26"/>
      <c r="AK624" s="26"/>
      <c r="AL624" s="26"/>
      <c r="AM624" s="26"/>
      <c r="AN624" s="26"/>
      <c r="AO624" s="26"/>
      <c r="AP624" s="26"/>
      <c r="AQ624" s="26"/>
      <c r="AR624" s="26"/>
      <c r="AS624" s="26"/>
      <c r="AT624" s="26"/>
      <c r="AU624" s="26"/>
      <c r="AV624" s="26"/>
      <c r="AW624" s="26"/>
      <c r="AX624" s="18"/>
      <c r="AY624" s="3"/>
      <c r="AZ624" s="3"/>
      <c r="BA624" s="3"/>
      <c r="BB624" s="3"/>
      <c r="BC624" s="3"/>
      <c r="BD624" s="3"/>
      <c r="BE624" s="3"/>
    </row>
    <row r="625" spans="1:57" ht="30">
      <c r="A625" s="61" t="s">
        <v>767</v>
      </c>
      <c r="B625" s="58" t="s">
        <v>587</v>
      </c>
      <c r="C625" s="65" t="s">
        <v>768</v>
      </c>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t="s">
        <v>464</v>
      </c>
      <c r="AE625" s="20"/>
      <c r="AF625" s="26"/>
      <c r="AG625" s="26"/>
      <c r="AH625" s="26"/>
      <c r="AI625" s="26"/>
      <c r="AJ625" s="26"/>
      <c r="AK625" s="26"/>
      <c r="AL625" s="26"/>
      <c r="AM625" s="26"/>
      <c r="AN625" s="26"/>
      <c r="AO625" s="26"/>
      <c r="AP625" s="26"/>
      <c r="AQ625" s="26"/>
      <c r="AR625" s="26"/>
      <c r="AS625" s="26"/>
      <c r="AT625" s="26"/>
      <c r="AU625" s="26"/>
      <c r="AV625" s="26"/>
      <c r="AW625" s="26"/>
      <c r="AX625" s="18"/>
      <c r="AY625" s="3"/>
      <c r="AZ625" s="3"/>
      <c r="BA625" s="3"/>
      <c r="BB625" s="3"/>
      <c r="BC625" s="3"/>
      <c r="BD625" s="3"/>
      <c r="BE625" s="3"/>
    </row>
    <row r="626" spans="1:104" s="45" customFormat="1" ht="92.25">
      <c r="A626" s="60" t="s">
        <v>769</v>
      </c>
      <c r="B626" s="39" t="s">
        <v>770</v>
      </c>
      <c r="C626" s="65" t="s">
        <v>771</v>
      </c>
      <c r="D626" s="23" t="s">
        <v>464</v>
      </c>
      <c r="E626" s="23" t="s">
        <v>464</v>
      </c>
      <c r="F626" s="23" t="s">
        <v>464</v>
      </c>
      <c r="G626" s="23" t="s">
        <v>464</v>
      </c>
      <c r="H626" s="23" t="s">
        <v>464</v>
      </c>
      <c r="I626" s="23" t="s">
        <v>464</v>
      </c>
      <c r="J626" s="23" t="s">
        <v>464</v>
      </c>
      <c r="K626" s="23" t="s">
        <v>464</v>
      </c>
      <c r="L626" s="23" t="s">
        <v>464</v>
      </c>
      <c r="M626" s="23" t="s">
        <v>464</v>
      </c>
      <c r="N626" s="23" t="s">
        <v>464</v>
      </c>
      <c r="O626" s="23" t="s">
        <v>464</v>
      </c>
      <c r="P626" s="23" t="s">
        <v>464</v>
      </c>
      <c r="Q626" s="23" t="s">
        <v>464</v>
      </c>
      <c r="R626" s="23" t="s">
        <v>464</v>
      </c>
      <c r="S626" s="23" t="s">
        <v>464</v>
      </c>
      <c r="T626" s="23" t="s">
        <v>464</v>
      </c>
      <c r="U626" s="23" t="s">
        <v>464</v>
      </c>
      <c r="V626" s="23" t="s">
        <v>464</v>
      </c>
      <c r="W626" s="23" t="s">
        <v>464</v>
      </c>
      <c r="X626" s="23" t="s">
        <v>464</v>
      </c>
      <c r="Y626" s="23" t="s">
        <v>464</v>
      </c>
      <c r="Z626" s="23" t="s">
        <v>464</v>
      </c>
      <c r="AA626" s="23" t="s">
        <v>464</v>
      </c>
      <c r="AB626" s="23" t="s">
        <v>464</v>
      </c>
      <c r="AC626" s="23" t="s">
        <v>464</v>
      </c>
      <c r="AD626" s="23" t="s">
        <v>464</v>
      </c>
      <c r="AE626" s="20" t="s">
        <v>464</v>
      </c>
      <c r="AF626" s="26">
        <f>SUM(AF627:AF647)</f>
        <v>0</v>
      </c>
      <c r="AG626" s="26">
        <f aca="true" t="shared" si="52" ref="AG626:AW626">SUM(AG627:AG647)</f>
        <v>0</v>
      </c>
      <c r="AH626" s="26">
        <f t="shared" si="52"/>
        <v>0</v>
      </c>
      <c r="AI626" s="26">
        <f t="shared" si="52"/>
        <v>0</v>
      </c>
      <c r="AJ626" s="26">
        <f t="shared" si="52"/>
        <v>0</v>
      </c>
      <c r="AK626" s="26">
        <f t="shared" si="52"/>
        <v>0</v>
      </c>
      <c r="AL626" s="26">
        <f t="shared" si="52"/>
        <v>0</v>
      </c>
      <c r="AM626" s="26">
        <f t="shared" si="52"/>
        <v>0</v>
      </c>
      <c r="AN626" s="26">
        <f t="shared" si="52"/>
        <v>0</v>
      </c>
      <c r="AO626" s="26">
        <f t="shared" si="52"/>
        <v>0</v>
      </c>
      <c r="AP626" s="26">
        <f t="shared" si="52"/>
        <v>0</v>
      </c>
      <c r="AQ626" s="26">
        <f t="shared" si="52"/>
        <v>0</v>
      </c>
      <c r="AR626" s="26">
        <f t="shared" si="52"/>
        <v>0</v>
      </c>
      <c r="AS626" s="26">
        <f t="shared" si="52"/>
        <v>0</v>
      </c>
      <c r="AT626" s="26">
        <f t="shared" si="52"/>
        <v>0</v>
      </c>
      <c r="AU626" s="26">
        <f t="shared" si="52"/>
        <v>0</v>
      </c>
      <c r="AV626" s="26">
        <f t="shared" si="52"/>
        <v>0</v>
      </c>
      <c r="AW626" s="26">
        <f t="shared" si="52"/>
        <v>0</v>
      </c>
      <c r="AX626" s="18"/>
      <c r="AY626" s="42"/>
      <c r="AZ626" s="42"/>
      <c r="BA626" s="42"/>
      <c r="BB626" s="42"/>
      <c r="BC626" s="42"/>
      <c r="BD626" s="42"/>
      <c r="BE626" s="42"/>
      <c r="BF626" s="43"/>
      <c r="BG626" s="43"/>
      <c r="BH626" s="43"/>
      <c r="BI626" s="43"/>
      <c r="BJ626" s="43"/>
      <c r="BK626" s="43"/>
      <c r="BL626" s="43"/>
      <c r="BM626" s="43"/>
      <c r="BN626" s="43"/>
      <c r="BO626" s="43"/>
      <c r="BP626" s="43"/>
      <c r="BQ626" s="43"/>
      <c r="BR626" s="43"/>
      <c r="BS626" s="43"/>
      <c r="BT626" s="43"/>
      <c r="BU626" s="43"/>
      <c r="BV626" s="43"/>
      <c r="BW626" s="43"/>
      <c r="BX626" s="43"/>
      <c r="BY626" s="43"/>
      <c r="BZ626" s="43"/>
      <c r="CA626" s="43"/>
      <c r="CB626" s="43"/>
      <c r="CC626" s="43"/>
      <c r="CD626" s="43"/>
      <c r="CE626" s="43"/>
      <c r="CF626" s="43"/>
      <c r="CG626" s="43"/>
      <c r="CH626" s="43"/>
      <c r="CI626" s="43"/>
      <c r="CJ626" s="43"/>
      <c r="CK626" s="43"/>
      <c r="CL626" s="43"/>
      <c r="CM626" s="43"/>
      <c r="CN626" s="43"/>
      <c r="CO626" s="43"/>
      <c r="CP626" s="43"/>
      <c r="CQ626" s="43"/>
      <c r="CR626" s="43"/>
      <c r="CS626" s="43"/>
      <c r="CT626" s="43"/>
      <c r="CU626" s="43"/>
      <c r="CV626" s="43"/>
      <c r="CW626" s="43"/>
      <c r="CX626" s="43"/>
      <c r="CY626" s="43"/>
      <c r="CZ626" s="44"/>
    </row>
    <row r="627" spans="1:57" ht="12.75">
      <c r="A627" s="61" t="s">
        <v>772</v>
      </c>
      <c r="B627" s="59" t="s">
        <v>927</v>
      </c>
      <c r="C627" s="65" t="s">
        <v>773</v>
      </c>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3" t="s">
        <v>464</v>
      </c>
      <c r="AE627" s="20"/>
      <c r="AF627" s="26"/>
      <c r="AG627" s="26"/>
      <c r="AH627" s="26"/>
      <c r="AI627" s="26"/>
      <c r="AJ627" s="26"/>
      <c r="AK627" s="26"/>
      <c r="AL627" s="26"/>
      <c r="AM627" s="26"/>
      <c r="AN627" s="26"/>
      <c r="AO627" s="26"/>
      <c r="AP627" s="26"/>
      <c r="AQ627" s="26"/>
      <c r="AR627" s="26"/>
      <c r="AS627" s="26"/>
      <c r="AT627" s="26"/>
      <c r="AU627" s="26"/>
      <c r="AV627" s="26"/>
      <c r="AW627" s="26"/>
      <c r="AX627" s="18"/>
      <c r="AY627" s="3"/>
      <c r="AZ627" s="3"/>
      <c r="BA627" s="3"/>
      <c r="BB627" s="3"/>
      <c r="BC627" s="3"/>
      <c r="BD627" s="3"/>
      <c r="BE627" s="3"/>
    </row>
    <row r="628" spans="1:57" ht="12.75">
      <c r="A628" s="61" t="s">
        <v>774</v>
      </c>
      <c r="B628" s="59" t="s">
        <v>930</v>
      </c>
      <c r="C628" s="65" t="s">
        <v>775</v>
      </c>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3" t="s">
        <v>464</v>
      </c>
      <c r="AE628" s="20"/>
      <c r="AF628" s="26"/>
      <c r="AG628" s="26"/>
      <c r="AH628" s="26"/>
      <c r="AI628" s="26"/>
      <c r="AJ628" s="26"/>
      <c r="AK628" s="26"/>
      <c r="AL628" s="26"/>
      <c r="AM628" s="26"/>
      <c r="AN628" s="26"/>
      <c r="AO628" s="26"/>
      <c r="AP628" s="26"/>
      <c r="AQ628" s="26"/>
      <c r="AR628" s="26"/>
      <c r="AS628" s="26"/>
      <c r="AT628" s="26"/>
      <c r="AU628" s="26"/>
      <c r="AV628" s="26"/>
      <c r="AW628" s="26"/>
      <c r="AX628" s="18"/>
      <c r="AY628" s="3"/>
      <c r="AZ628" s="3"/>
      <c r="BA628" s="3"/>
      <c r="BB628" s="3"/>
      <c r="BC628" s="3"/>
      <c r="BD628" s="3"/>
      <c r="BE628" s="3"/>
    </row>
    <row r="629" spans="1:57" ht="12.75">
      <c r="A629" s="61" t="s">
        <v>776</v>
      </c>
      <c r="B629" s="59" t="s">
        <v>1571</v>
      </c>
      <c r="C629" s="65" t="s">
        <v>777</v>
      </c>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3" t="s">
        <v>464</v>
      </c>
      <c r="AE629" s="20"/>
      <c r="AF629" s="26"/>
      <c r="AG629" s="26"/>
      <c r="AH629" s="26"/>
      <c r="AI629" s="26"/>
      <c r="AJ629" s="26"/>
      <c r="AK629" s="26"/>
      <c r="AL629" s="26"/>
      <c r="AM629" s="26"/>
      <c r="AN629" s="26"/>
      <c r="AO629" s="26"/>
      <c r="AP629" s="26"/>
      <c r="AQ629" s="26"/>
      <c r="AR629" s="26"/>
      <c r="AS629" s="26"/>
      <c r="AT629" s="26"/>
      <c r="AU629" s="26"/>
      <c r="AV629" s="26"/>
      <c r="AW629" s="26"/>
      <c r="AX629" s="18"/>
      <c r="AY629" s="3"/>
      <c r="AZ629" s="3"/>
      <c r="BA629" s="3"/>
      <c r="BB629" s="3"/>
      <c r="BC629" s="3"/>
      <c r="BD629" s="3"/>
      <c r="BE629" s="3"/>
    </row>
    <row r="630" spans="1:57" ht="20.25">
      <c r="A630" s="61" t="s">
        <v>778</v>
      </c>
      <c r="B630" s="59" t="s">
        <v>937</v>
      </c>
      <c r="C630" s="65" t="s">
        <v>779</v>
      </c>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3" t="s">
        <v>464</v>
      </c>
      <c r="AE630" s="20"/>
      <c r="AF630" s="26"/>
      <c r="AG630" s="26"/>
      <c r="AH630" s="26"/>
      <c r="AI630" s="26"/>
      <c r="AJ630" s="26"/>
      <c r="AK630" s="26"/>
      <c r="AL630" s="26"/>
      <c r="AM630" s="26"/>
      <c r="AN630" s="26"/>
      <c r="AO630" s="26"/>
      <c r="AP630" s="26"/>
      <c r="AQ630" s="26"/>
      <c r="AR630" s="26"/>
      <c r="AS630" s="26"/>
      <c r="AT630" s="26"/>
      <c r="AU630" s="26"/>
      <c r="AV630" s="26"/>
      <c r="AW630" s="26"/>
      <c r="AX630" s="18"/>
      <c r="AY630" s="3"/>
      <c r="AZ630" s="3"/>
      <c r="BA630" s="3"/>
      <c r="BB630" s="3"/>
      <c r="BC630" s="3"/>
      <c r="BD630" s="3"/>
      <c r="BE630" s="3"/>
    </row>
    <row r="631" spans="1:57" ht="12.75">
      <c r="A631" s="61" t="s">
        <v>780</v>
      </c>
      <c r="B631" s="58" t="s">
        <v>940</v>
      </c>
      <c r="C631" s="65" t="s">
        <v>781</v>
      </c>
      <c r="D631" s="23" t="s">
        <v>464</v>
      </c>
      <c r="E631" s="23" t="s">
        <v>464</v>
      </c>
      <c r="F631" s="23" t="s">
        <v>464</v>
      </c>
      <c r="G631" s="23" t="s">
        <v>464</v>
      </c>
      <c r="H631" s="23" t="s">
        <v>464</v>
      </c>
      <c r="I631" s="23" t="s">
        <v>464</v>
      </c>
      <c r="J631" s="23" t="s">
        <v>464</v>
      </c>
      <c r="K631" s="23" t="s">
        <v>464</v>
      </c>
      <c r="L631" s="23" t="s">
        <v>464</v>
      </c>
      <c r="M631" s="23" t="s">
        <v>464</v>
      </c>
      <c r="N631" s="23" t="s">
        <v>464</v>
      </c>
      <c r="O631" s="23" t="s">
        <v>464</v>
      </c>
      <c r="P631" s="23" t="s">
        <v>464</v>
      </c>
      <c r="Q631" s="23" t="s">
        <v>464</v>
      </c>
      <c r="R631" s="23" t="s">
        <v>464</v>
      </c>
      <c r="S631" s="23" t="s">
        <v>464</v>
      </c>
      <c r="T631" s="23" t="s">
        <v>464</v>
      </c>
      <c r="U631" s="23" t="s">
        <v>464</v>
      </c>
      <c r="V631" s="23" t="s">
        <v>464</v>
      </c>
      <c r="W631" s="23" t="s">
        <v>464</v>
      </c>
      <c r="X631" s="23" t="s">
        <v>464</v>
      </c>
      <c r="Y631" s="23" t="s">
        <v>464</v>
      </c>
      <c r="Z631" s="23" t="s">
        <v>464</v>
      </c>
      <c r="AA631" s="23" t="s">
        <v>464</v>
      </c>
      <c r="AB631" s="23" t="s">
        <v>464</v>
      </c>
      <c r="AC631" s="23" t="s">
        <v>464</v>
      </c>
      <c r="AD631" s="23" t="s">
        <v>464</v>
      </c>
      <c r="AE631" s="20"/>
      <c r="AF631" s="26"/>
      <c r="AG631" s="26"/>
      <c r="AH631" s="26"/>
      <c r="AI631" s="26"/>
      <c r="AJ631" s="26"/>
      <c r="AK631" s="26"/>
      <c r="AL631" s="26"/>
      <c r="AM631" s="26"/>
      <c r="AN631" s="26"/>
      <c r="AO631" s="26"/>
      <c r="AP631" s="26"/>
      <c r="AQ631" s="26"/>
      <c r="AR631" s="26"/>
      <c r="AS631" s="26"/>
      <c r="AT631" s="26"/>
      <c r="AU631" s="26"/>
      <c r="AV631" s="26"/>
      <c r="AW631" s="26"/>
      <c r="AX631" s="18"/>
      <c r="AY631" s="3"/>
      <c r="AZ631" s="3"/>
      <c r="BA631" s="3"/>
      <c r="BB631" s="3"/>
      <c r="BC631" s="3"/>
      <c r="BD631" s="3"/>
      <c r="BE631" s="3"/>
    </row>
    <row r="632" spans="1:57" ht="40.5">
      <c r="A632" s="61" t="s">
        <v>782</v>
      </c>
      <c r="B632" s="59" t="s">
        <v>943</v>
      </c>
      <c r="C632" s="65" t="s">
        <v>783</v>
      </c>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3" t="s">
        <v>464</v>
      </c>
      <c r="AE632" s="20"/>
      <c r="AF632" s="26"/>
      <c r="AG632" s="26"/>
      <c r="AH632" s="26"/>
      <c r="AI632" s="26"/>
      <c r="AJ632" s="26"/>
      <c r="AK632" s="26"/>
      <c r="AL632" s="26"/>
      <c r="AM632" s="26"/>
      <c r="AN632" s="26"/>
      <c r="AO632" s="26"/>
      <c r="AP632" s="26"/>
      <c r="AQ632" s="26"/>
      <c r="AR632" s="26"/>
      <c r="AS632" s="26"/>
      <c r="AT632" s="26"/>
      <c r="AU632" s="26"/>
      <c r="AV632" s="26"/>
      <c r="AW632" s="26"/>
      <c r="AX632" s="18"/>
      <c r="AY632" s="3"/>
      <c r="AZ632" s="3"/>
      <c r="BA632" s="3"/>
      <c r="BB632" s="3"/>
      <c r="BC632" s="3"/>
      <c r="BD632" s="3"/>
      <c r="BE632" s="3"/>
    </row>
    <row r="633" spans="1:50" ht="30">
      <c r="A633" s="61" t="s">
        <v>784</v>
      </c>
      <c r="B633" s="58" t="s">
        <v>946</v>
      </c>
      <c r="C633" s="65" t="s">
        <v>785</v>
      </c>
      <c r="D633" s="23" t="s">
        <v>464</v>
      </c>
      <c r="E633" s="23" t="s">
        <v>464</v>
      </c>
      <c r="F633" s="23" t="s">
        <v>464</v>
      </c>
      <c r="G633" s="23" t="s">
        <v>464</v>
      </c>
      <c r="H633" s="23" t="s">
        <v>464</v>
      </c>
      <c r="I633" s="23" t="s">
        <v>464</v>
      </c>
      <c r="J633" s="23" t="s">
        <v>464</v>
      </c>
      <c r="K633" s="23" t="s">
        <v>464</v>
      </c>
      <c r="L633" s="23" t="s">
        <v>464</v>
      </c>
      <c r="M633" s="23" t="s">
        <v>464</v>
      </c>
      <c r="N633" s="23" t="s">
        <v>464</v>
      </c>
      <c r="O633" s="23" t="s">
        <v>464</v>
      </c>
      <c r="P633" s="23" t="s">
        <v>464</v>
      </c>
      <c r="Q633" s="23" t="s">
        <v>464</v>
      </c>
      <c r="R633" s="23" t="s">
        <v>464</v>
      </c>
      <c r="S633" s="23" t="s">
        <v>464</v>
      </c>
      <c r="T633" s="23" t="s">
        <v>464</v>
      </c>
      <c r="U633" s="23" t="s">
        <v>464</v>
      </c>
      <c r="V633" s="23" t="s">
        <v>464</v>
      </c>
      <c r="W633" s="23" t="s">
        <v>464</v>
      </c>
      <c r="X633" s="23" t="s">
        <v>464</v>
      </c>
      <c r="Y633" s="23" t="s">
        <v>464</v>
      </c>
      <c r="Z633" s="23" t="s">
        <v>464</v>
      </c>
      <c r="AA633" s="23" t="s">
        <v>464</v>
      </c>
      <c r="AB633" s="23" t="s">
        <v>464</v>
      </c>
      <c r="AC633" s="23" t="s">
        <v>464</v>
      </c>
      <c r="AD633" s="23" t="s">
        <v>464</v>
      </c>
      <c r="AE633" s="20"/>
      <c r="AF633" s="26"/>
      <c r="AG633" s="26"/>
      <c r="AH633" s="26"/>
      <c r="AI633" s="26"/>
      <c r="AJ633" s="26"/>
      <c r="AK633" s="26"/>
      <c r="AL633" s="26"/>
      <c r="AM633" s="26"/>
      <c r="AN633" s="26"/>
      <c r="AO633" s="26"/>
      <c r="AP633" s="26"/>
      <c r="AQ633" s="26"/>
      <c r="AR633" s="26"/>
      <c r="AS633" s="26"/>
      <c r="AT633" s="26"/>
      <c r="AU633" s="26"/>
      <c r="AV633" s="26"/>
      <c r="AW633" s="26"/>
      <c r="AX633" s="17"/>
    </row>
    <row r="634" spans="1:50" ht="30">
      <c r="A634" s="61" t="s">
        <v>786</v>
      </c>
      <c r="B634" s="58" t="s">
        <v>949</v>
      </c>
      <c r="C634" s="65" t="s">
        <v>787</v>
      </c>
      <c r="D634" s="23" t="s">
        <v>464</v>
      </c>
      <c r="E634" s="23" t="s">
        <v>464</v>
      </c>
      <c r="F634" s="23" t="s">
        <v>464</v>
      </c>
      <c r="G634" s="23" t="s">
        <v>464</v>
      </c>
      <c r="H634" s="23" t="s">
        <v>464</v>
      </c>
      <c r="I634" s="23" t="s">
        <v>464</v>
      </c>
      <c r="J634" s="23" t="s">
        <v>464</v>
      </c>
      <c r="K634" s="23" t="s">
        <v>464</v>
      </c>
      <c r="L634" s="23" t="s">
        <v>464</v>
      </c>
      <c r="M634" s="23" t="s">
        <v>464</v>
      </c>
      <c r="N634" s="23" t="s">
        <v>464</v>
      </c>
      <c r="O634" s="23" t="s">
        <v>464</v>
      </c>
      <c r="P634" s="23" t="s">
        <v>464</v>
      </c>
      <c r="Q634" s="23" t="s">
        <v>464</v>
      </c>
      <c r="R634" s="23" t="s">
        <v>464</v>
      </c>
      <c r="S634" s="23" t="s">
        <v>464</v>
      </c>
      <c r="T634" s="23" t="s">
        <v>464</v>
      </c>
      <c r="U634" s="23" t="s">
        <v>464</v>
      </c>
      <c r="V634" s="23" t="s">
        <v>464</v>
      </c>
      <c r="W634" s="23" t="s">
        <v>464</v>
      </c>
      <c r="X634" s="23" t="s">
        <v>464</v>
      </c>
      <c r="Y634" s="23" t="s">
        <v>464</v>
      </c>
      <c r="Z634" s="23" t="s">
        <v>464</v>
      </c>
      <c r="AA634" s="23" t="s">
        <v>464</v>
      </c>
      <c r="AB634" s="23" t="s">
        <v>464</v>
      </c>
      <c r="AC634" s="23" t="s">
        <v>464</v>
      </c>
      <c r="AD634" s="23" t="s">
        <v>464</v>
      </c>
      <c r="AE634" s="20"/>
      <c r="AF634" s="26"/>
      <c r="AG634" s="26"/>
      <c r="AH634" s="26"/>
      <c r="AI634" s="26"/>
      <c r="AJ634" s="26"/>
      <c r="AK634" s="26"/>
      <c r="AL634" s="26"/>
      <c r="AM634" s="26"/>
      <c r="AN634" s="26"/>
      <c r="AO634" s="26"/>
      <c r="AP634" s="26"/>
      <c r="AQ634" s="26"/>
      <c r="AR634" s="26"/>
      <c r="AS634" s="26"/>
      <c r="AT634" s="26"/>
      <c r="AU634" s="26"/>
      <c r="AV634" s="26"/>
      <c r="AW634" s="26"/>
      <c r="AX634" s="17"/>
    </row>
    <row r="635" spans="1:50" ht="20.25">
      <c r="A635" s="61" t="s">
        <v>788</v>
      </c>
      <c r="B635" s="59" t="s">
        <v>952</v>
      </c>
      <c r="C635" s="65" t="s">
        <v>789</v>
      </c>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3" t="s">
        <v>464</v>
      </c>
      <c r="AE635" s="20"/>
      <c r="AF635" s="26"/>
      <c r="AG635" s="26"/>
      <c r="AH635" s="26"/>
      <c r="AI635" s="26"/>
      <c r="AJ635" s="26"/>
      <c r="AK635" s="26"/>
      <c r="AL635" s="26"/>
      <c r="AM635" s="26"/>
      <c r="AN635" s="26"/>
      <c r="AO635" s="26"/>
      <c r="AP635" s="26"/>
      <c r="AQ635" s="26"/>
      <c r="AR635" s="26"/>
      <c r="AS635" s="26"/>
      <c r="AT635" s="26"/>
      <c r="AU635" s="26"/>
      <c r="AV635" s="26"/>
      <c r="AW635" s="26"/>
      <c r="AX635" s="17"/>
    </row>
    <row r="636" spans="1:50" ht="20.25">
      <c r="A636" s="61" t="s">
        <v>790</v>
      </c>
      <c r="B636" s="59" t="s">
        <v>955</v>
      </c>
      <c r="C636" s="65" t="s">
        <v>791</v>
      </c>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3" t="s">
        <v>464</v>
      </c>
      <c r="AE636" s="20"/>
      <c r="AF636" s="26"/>
      <c r="AG636" s="26"/>
      <c r="AH636" s="26"/>
      <c r="AI636" s="26"/>
      <c r="AJ636" s="26"/>
      <c r="AK636" s="26"/>
      <c r="AL636" s="26"/>
      <c r="AM636" s="26"/>
      <c r="AN636" s="26"/>
      <c r="AO636" s="26"/>
      <c r="AP636" s="26"/>
      <c r="AQ636" s="26"/>
      <c r="AR636" s="26"/>
      <c r="AS636" s="26"/>
      <c r="AT636" s="26"/>
      <c r="AU636" s="26"/>
      <c r="AV636" s="26"/>
      <c r="AW636" s="26"/>
      <c r="AX636" s="17"/>
    </row>
    <row r="637" spans="1:50" ht="40.5">
      <c r="A637" s="61" t="s">
        <v>792</v>
      </c>
      <c r="B637" s="59" t="s">
        <v>958</v>
      </c>
      <c r="C637" s="65" t="s">
        <v>793</v>
      </c>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3" t="s">
        <v>464</v>
      </c>
      <c r="AE637" s="20"/>
      <c r="AF637" s="26"/>
      <c r="AG637" s="26"/>
      <c r="AH637" s="26"/>
      <c r="AI637" s="26"/>
      <c r="AJ637" s="26"/>
      <c r="AK637" s="26"/>
      <c r="AL637" s="26"/>
      <c r="AM637" s="26"/>
      <c r="AN637" s="26"/>
      <c r="AO637" s="26"/>
      <c r="AP637" s="26"/>
      <c r="AQ637" s="26"/>
      <c r="AR637" s="26"/>
      <c r="AS637" s="26"/>
      <c r="AT637" s="26"/>
      <c r="AU637" s="26"/>
      <c r="AV637" s="26"/>
      <c r="AW637" s="26"/>
      <c r="AX637" s="17"/>
    </row>
    <row r="638" spans="1:50" ht="40.5">
      <c r="A638" s="61" t="s">
        <v>794</v>
      </c>
      <c r="B638" s="58" t="s">
        <v>961</v>
      </c>
      <c r="C638" s="65" t="s">
        <v>795</v>
      </c>
      <c r="D638" s="23" t="s">
        <v>464</v>
      </c>
      <c r="E638" s="23" t="s">
        <v>464</v>
      </c>
      <c r="F638" s="23" t="s">
        <v>464</v>
      </c>
      <c r="G638" s="23" t="s">
        <v>464</v>
      </c>
      <c r="H638" s="23" t="s">
        <v>464</v>
      </c>
      <c r="I638" s="23" t="s">
        <v>464</v>
      </c>
      <c r="J638" s="23" t="s">
        <v>464</v>
      </c>
      <c r="K638" s="23" t="s">
        <v>464</v>
      </c>
      <c r="L638" s="23" t="s">
        <v>464</v>
      </c>
      <c r="M638" s="23" t="s">
        <v>464</v>
      </c>
      <c r="N638" s="23" t="s">
        <v>464</v>
      </c>
      <c r="O638" s="23" t="s">
        <v>464</v>
      </c>
      <c r="P638" s="23" t="s">
        <v>464</v>
      </c>
      <c r="Q638" s="23" t="s">
        <v>464</v>
      </c>
      <c r="R638" s="23" t="s">
        <v>464</v>
      </c>
      <c r="S638" s="23" t="s">
        <v>464</v>
      </c>
      <c r="T638" s="23" t="s">
        <v>464</v>
      </c>
      <c r="U638" s="23" t="s">
        <v>464</v>
      </c>
      <c r="V638" s="23" t="s">
        <v>464</v>
      </c>
      <c r="W638" s="23" t="s">
        <v>464</v>
      </c>
      <c r="X638" s="23" t="s">
        <v>464</v>
      </c>
      <c r="Y638" s="23" t="s">
        <v>464</v>
      </c>
      <c r="Z638" s="23" t="s">
        <v>464</v>
      </c>
      <c r="AA638" s="23" t="s">
        <v>464</v>
      </c>
      <c r="AB638" s="23" t="s">
        <v>464</v>
      </c>
      <c r="AC638" s="23" t="s">
        <v>464</v>
      </c>
      <c r="AD638" s="23" t="s">
        <v>464</v>
      </c>
      <c r="AE638" s="20"/>
      <c r="AF638" s="26"/>
      <c r="AG638" s="26"/>
      <c r="AH638" s="26"/>
      <c r="AI638" s="26"/>
      <c r="AJ638" s="26"/>
      <c r="AK638" s="26"/>
      <c r="AL638" s="26"/>
      <c r="AM638" s="26"/>
      <c r="AN638" s="26"/>
      <c r="AO638" s="26"/>
      <c r="AP638" s="26"/>
      <c r="AQ638" s="26"/>
      <c r="AR638" s="26"/>
      <c r="AS638" s="26"/>
      <c r="AT638" s="26"/>
      <c r="AU638" s="26"/>
      <c r="AV638" s="26"/>
      <c r="AW638" s="26"/>
      <c r="AX638" s="17"/>
    </row>
    <row r="639" spans="1:50" ht="40.5">
      <c r="A639" s="61" t="s">
        <v>796</v>
      </c>
      <c r="B639" s="59" t="s">
        <v>964</v>
      </c>
      <c r="C639" s="65" t="s">
        <v>797</v>
      </c>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3" t="s">
        <v>464</v>
      </c>
      <c r="AE639" s="20"/>
      <c r="AF639" s="26"/>
      <c r="AG639" s="26"/>
      <c r="AH639" s="26"/>
      <c r="AI639" s="26"/>
      <c r="AJ639" s="26"/>
      <c r="AK639" s="26"/>
      <c r="AL639" s="26"/>
      <c r="AM639" s="26"/>
      <c r="AN639" s="26"/>
      <c r="AO639" s="26"/>
      <c r="AP639" s="26"/>
      <c r="AQ639" s="26"/>
      <c r="AR639" s="26"/>
      <c r="AS639" s="26"/>
      <c r="AT639" s="26"/>
      <c r="AU639" s="26"/>
      <c r="AV639" s="26"/>
      <c r="AW639" s="26"/>
      <c r="AX639" s="17"/>
    </row>
    <row r="640" spans="1:50" ht="51">
      <c r="A640" s="61" t="s">
        <v>798</v>
      </c>
      <c r="B640" s="59" t="s">
        <v>967</v>
      </c>
      <c r="C640" s="65" t="s">
        <v>799</v>
      </c>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3" t="s">
        <v>464</v>
      </c>
      <c r="AE640" s="20"/>
      <c r="AF640" s="26"/>
      <c r="AG640" s="26"/>
      <c r="AH640" s="26"/>
      <c r="AI640" s="26"/>
      <c r="AJ640" s="26"/>
      <c r="AK640" s="26"/>
      <c r="AL640" s="26"/>
      <c r="AM640" s="26"/>
      <c r="AN640" s="26"/>
      <c r="AO640" s="26"/>
      <c r="AP640" s="26"/>
      <c r="AQ640" s="26"/>
      <c r="AR640" s="26"/>
      <c r="AS640" s="26"/>
      <c r="AT640" s="26"/>
      <c r="AU640" s="26"/>
      <c r="AV640" s="26"/>
      <c r="AW640" s="26"/>
      <c r="AX640" s="17"/>
    </row>
    <row r="641" spans="1:50" ht="12.75">
      <c r="A641" s="61" t="s">
        <v>800</v>
      </c>
      <c r="B641" s="58" t="s">
        <v>970</v>
      </c>
      <c r="C641" s="65" t="s">
        <v>801</v>
      </c>
      <c r="D641" s="23" t="s">
        <v>464</v>
      </c>
      <c r="E641" s="23" t="s">
        <v>464</v>
      </c>
      <c r="F641" s="23" t="s">
        <v>464</v>
      </c>
      <c r="G641" s="23" t="s">
        <v>464</v>
      </c>
      <c r="H641" s="23" t="s">
        <v>464</v>
      </c>
      <c r="I641" s="23" t="s">
        <v>464</v>
      </c>
      <c r="J641" s="23" t="s">
        <v>464</v>
      </c>
      <c r="K641" s="23" t="s">
        <v>464</v>
      </c>
      <c r="L641" s="23" t="s">
        <v>464</v>
      </c>
      <c r="M641" s="23" t="s">
        <v>464</v>
      </c>
      <c r="N641" s="23" t="s">
        <v>464</v>
      </c>
      <c r="O641" s="23" t="s">
        <v>464</v>
      </c>
      <c r="P641" s="23" t="s">
        <v>464</v>
      </c>
      <c r="Q641" s="23" t="s">
        <v>464</v>
      </c>
      <c r="R641" s="23" t="s">
        <v>464</v>
      </c>
      <c r="S641" s="23" t="s">
        <v>464</v>
      </c>
      <c r="T641" s="23" t="s">
        <v>464</v>
      </c>
      <c r="U641" s="23" t="s">
        <v>464</v>
      </c>
      <c r="V641" s="23" t="s">
        <v>464</v>
      </c>
      <c r="W641" s="23" t="s">
        <v>464</v>
      </c>
      <c r="X641" s="23" t="s">
        <v>464</v>
      </c>
      <c r="Y641" s="23" t="s">
        <v>464</v>
      </c>
      <c r="Z641" s="23" t="s">
        <v>464</v>
      </c>
      <c r="AA641" s="23" t="s">
        <v>464</v>
      </c>
      <c r="AB641" s="23" t="s">
        <v>464</v>
      </c>
      <c r="AC641" s="23" t="s">
        <v>464</v>
      </c>
      <c r="AD641" s="23" t="s">
        <v>464</v>
      </c>
      <c r="AE641" s="20"/>
      <c r="AF641" s="26"/>
      <c r="AG641" s="26"/>
      <c r="AH641" s="26"/>
      <c r="AI641" s="26"/>
      <c r="AJ641" s="26"/>
      <c r="AK641" s="26"/>
      <c r="AL641" s="26"/>
      <c r="AM641" s="26"/>
      <c r="AN641" s="26"/>
      <c r="AO641" s="26"/>
      <c r="AP641" s="26"/>
      <c r="AQ641" s="26"/>
      <c r="AR641" s="26"/>
      <c r="AS641" s="26"/>
      <c r="AT641" s="26"/>
      <c r="AU641" s="26"/>
      <c r="AV641" s="26"/>
      <c r="AW641" s="26"/>
      <c r="AX641" s="17"/>
    </row>
    <row r="642" spans="1:50" ht="60.75">
      <c r="A642" s="61" t="s">
        <v>802</v>
      </c>
      <c r="B642" s="59" t="s">
        <v>973</v>
      </c>
      <c r="C642" s="65" t="s">
        <v>803</v>
      </c>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3" t="s">
        <v>464</v>
      </c>
      <c r="AE642" s="20"/>
      <c r="AF642" s="26"/>
      <c r="AG642" s="26"/>
      <c r="AH642" s="26"/>
      <c r="AI642" s="26"/>
      <c r="AJ642" s="26"/>
      <c r="AK642" s="26"/>
      <c r="AL642" s="26"/>
      <c r="AM642" s="26"/>
      <c r="AN642" s="26"/>
      <c r="AO642" s="26"/>
      <c r="AP642" s="26"/>
      <c r="AQ642" s="26"/>
      <c r="AR642" s="26"/>
      <c r="AS642" s="26"/>
      <c r="AT642" s="26"/>
      <c r="AU642" s="26"/>
      <c r="AV642" s="26"/>
      <c r="AW642" s="26"/>
      <c r="AX642" s="17"/>
    </row>
    <row r="643" spans="1:50" ht="51">
      <c r="A643" s="61" t="s">
        <v>804</v>
      </c>
      <c r="B643" s="59" t="s">
        <v>976</v>
      </c>
      <c r="C643" s="65" t="s">
        <v>805</v>
      </c>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3" t="s">
        <v>464</v>
      </c>
      <c r="AE643" s="20"/>
      <c r="AF643" s="26"/>
      <c r="AG643" s="26"/>
      <c r="AH643" s="26"/>
      <c r="AI643" s="26"/>
      <c r="AJ643" s="26"/>
      <c r="AK643" s="26"/>
      <c r="AL643" s="26"/>
      <c r="AM643" s="26"/>
      <c r="AN643" s="26"/>
      <c r="AO643" s="26"/>
      <c r="AP643" s="26"/>
      <c r="AQ643" s="26"/>
      <c r="AR643" s="26"/>
      <c r="AS643" s="26"/>
      <c r="AT643" s="26"/>
      <c r="AU643" s="26"/>
      <c r="AV643" s="26"/>
      <c r="AW643" s="26"/>
      <c r="AX643" s="17"/>
    </row>
    <row r="644" spans="1:50" ht="12.75">
      <c r="A644" s="61" t="s">
        <v>1323</v>
      </c>
      <c r="B644" s="59" t="s">
        <v>979</v>
      </c>
      <c r="C644" s="65" t="s">
        <v>1320</v>
      </c>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3" t="s">
        <v>464</v>
      </c>
      <c r="AE644" s="20"/>
      <c r="AF644" s="26"/>
      <c r="AG644" s="26"/>
      <c r="AH644" s="26"/>
      <c r="AI644" s="26"/>
      <c r="AJ644" s="26"/>
      <c r="AK644" s="26"/>
      <c r="AL644" s="26"/>
      <c r="AM644" s="26"/>
      <c r="AN644" s="26"/>
      <c r="AO644" s="26"/>
      <c r="AP644" s="26"/>
      <c r="AQ644" s="26"/>
      <c r="AR644" s="26"/>
      <c r="AS644" s="26"/>
      <c r="AT644" s="26"/>
      <c r="AU644" s="26"/>
      <c r="AV644" s="26"/>
      <c r="AW644" s="26"/>
      <c r="AX644" s="17"/>
    </row>
    <row r="645" spans="1:50" ht="12.75">
      <c r="A645" s="61" t="s">
        <v>1324</v>
      </c>
      <c r="B645" s="59" t="s">
        <v>1282</v>
      </c>
      <c r="C645" s="65" t="s">
        <v>1321</v>
      </c>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3" t="s">
        <v>464</v>
      </c>
      <c r="AE645" s="20"/>
      <c r="AF645" s="26"/>
      <c r="AG645" s="26"/>
      <c r="AH645" s="26"/>
      <c r="AI645" s="26"/>
      <c r="AJ645" s="26"/>
      <c r="AK645" s="26"/>
      <c r="AL645" s="26"/>
      <c r="AM645" s="26"/>
      <c r="AN645" s="26"/>
      <c r="AO645" s="26"/>
      <c r="AP645" s="26"/>
      <c r="AQ645" s="26"/>
      <c r="AR645" s="26"/>
      <c r="AS645" s="26"/>
      <c r="AT645" s="26"/>
      <c r="AU645" s="26"/>
      <c r="AV645" s="26"/>
      <c r="AW645" s="26"/>
      <c r="AX645" s="17"/>
    </row>
    <row r="646" spans="1:50" ht="12.75">
      <c r="A646" s="61" t="s">
        <v>1284</v>
      </c>
      <c r="B646" s="59" t="s">
        <v>1284</v>
      </c>
      <c r="C646" s="65" t="s">
        <v>1284</v>
      </c>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3" t="s">
        <v>464</v>
      </c>
      <c r="AE646" s="20"/>
      <c r="AF646" s="26"/>
      <c r="AG646" s="26"/>
      <c r="AH646" s="26"/>
      <c r="AI646" s="26"/>
      <c r="AJ646" s="26"/>
      <c r="AK646" s="26"/>
      <c r="AL646" s="26"/>
      <c r="AM646" s="26"/>
      <c r="AN646" s="26"/>
      <c r="AO646" s="26"/>
      <c r="AP646" s="26"/>
      <c r="AQ646" s="26"/>
      <c r="AR646" s="26"/>
      <c r="AS646" s="26"/>
      <c r="AT646" s="26"/>
      <c r="AU646" s="26"/>
      <c r="AV646" s="26"/>
      <c r="AW646" s="26"/>
      <c r="AX646" s="17"/>
    </row>
    <row r="647" spans="1:50" ht="12.75">
      <c r="A647" s="61" t="s">
        <v>1325</v>
      </c>
      <c r="B647" s="59" t="s">
        <v>1284</v>
      </c>
      <c r="C647" s="65" t="s">
        <v>1322</v>
      </c>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3" t="s">
        <v>464</v>
      </c>
      <c r="AE647" s="20"/>
      <c r="AF647" s="26"/>
      <c r="AG647" s="26"/>
      <c r="AH647" s="26"/>
      <c r="AI647" s="26"/>
      <c r="AJ647" s="26"/>
      <c r="AK647" s="26"/>
      <c r="AL647" s="26"/>
      <c r="AM647" s="26"/>
      <c r="AN647" s="26"/>
      <c r="AO647" s="26"/>
      <c r="AP647" s="26"/>
      <c r="AQ647" s="26"/>
      <c r="AR647" s="26"/>
      <c r="AS647" s="26"/>
      <c r="AT647" s="26"/>
      <c r="AU647" s="26"/>
      <c r="AV647" s="26"/>
      <c r="AW647" s="26"/>
      <c r="AX647" s="17"/>
    </row>
    <row r="648" spans="1:104" s="45" customFormat="1" ht="40.5">
      <c r="A648" s="60" t="s">
        <v>806</v>
      </c>
      <c r="B648" s="57" t="s">
        <v>807</v>
      </c>
      <c r="C648" s="65" t="s">
        <v>808</v>
      </c>
      <c r="D648" s="23" t="s">
        <v>464</v>
      </c>
      <c r="E648" s="23" t="s">
        <v>464</v>
      </c>
      <c r="F648" s="23" t="s">
        <v>464</v>
      </c>
      <c r="G648" s="23" t="s">
        <v>464</v>
      </c>
      <c r="H648" s="23" t="s">
        <v>464</v>
      </c>
      <c r="I648" s="23" t="s">
        <v>464</v>
      </c>
      <c r="J648" s="23" t="s">
        <v>464</v>
      </c>
      <c r="K648" s="23" t="s">
        <v>464</v>
      </c>
      <c r="L648" s="23" t="s">
        <v>464</v>
      </c>
      <c r="M648" s="23" t="s">
        <v>464</v>
      </c>
      <c r="N648" s="23" t="s">
        <v>464</v>
      </c>
      <c r="O648" s="23" t="s">
        <v>464</v>
      </c>
      <c r="P648" s="23" t="s">
        <v>464</v>
      </c>
      <c r="Q648" s="23" t="s">
        <v>464</v>
      </c>
      <c r="R648" s="23" t="s">
        <v>464</v>
      </c>
      <c r="S648" s="23" t="s">
        <v>464</v>
      </c>
      <c r="T648" s="23" t="s">
        <v>464</v>
      </c>
      <c r="U648" s="23" t="s">
        <v>464</v>
      </c>
      <c r="V648" s="23" t="s">
        <v>464</v>
      </c>
      <c r="W648" s="23" t="s">
        <v>464</v>
      </c>
      <c r="X648" s="23" t="s">
        <v>464</v>
      </c>
      <c r="Y648" s="23" t="s">
        <v>464</v>
      </c>
      <c r="Z648" s="23" t="s">
        <v>464</v>
      </c>
      <c r="AA648" s="23" t="s">
        <v>464</v>
      </c>
      <c r="AB648" s="23" t="s">
        <v>464</v>
      </c>
      <c r="AC648" s="23" t="s">
        <v>464</v>
      </c>
      <c r="AD648" s="23" t="s">
        <v>464</v>
      </c>
      <c r="AE648" s="20" t="s">
        <v>464</v>
      </c>
      <c r="AF648" s="26">
        <f>AF649+AF668+AF673</f>
        <v>0</v>
      </c>
      <c r="AG648" s="26">
        <f aca="true" t="shared" si="53" ref="AG648:AW648">AG649+AG668+AG673</f>
        <v>0</v>
      </c>
      <c r="AH648" s="26">
        <f t="shared" si="53"/>
        <v>0</v>
      </c>
      <c r="AI648" s="26">
        <f t="shared" si="53"/>
        <v>0</v>
      </c>
      <c r="AJ648" s="26">
        <f t="shared" si="53"/>
        <v>0</v>
      </c>
      <c r="AK648" s="26">
        <f t="shared" si="53"/>
        <v>0</v>
      </c>
      <c r="AL648" s="26">
        <f t="shared" si="53"/>
        <v>0</v>
      </c>
      <c r="AM648" s="26">
        <f t="shared" si="53"/>
        <v>0</v>
      </c>
      <c r="AN648" s="26">
        <f t="shared" si="53"/>
        <v>0</v>
      </c>
      <c r="AO648" s="26">
        <f t="shared" si="53"/>
        <v>0</v>
      </c>
      <c r="AP648" s="26">
        <f t="shared" si="53"/>
        <v>0</v>
      </c>
      <c r="AQ648" s="26">
        <f t="shared" si="53"/>
        <v>0</v>
      </c>
      <c r="AR648" s="26">
        <f t="shared" si="53"/>
        <v>0</v>
      </c>
      <c r="AS648" s="26">
        <f t="shared" si="53"/>
        <v>0</v>
      </c>
      <c r="AT648" s="26">
        <f t="shared" si="53"/>
        <v>0</v>
      </c>
      <c r="AU648" s="26">
        <f t="shared" si="53"/>
        <v>0</v>
      </c>
      <c r="AV648" s="26">
        <f t="shared" si="53"/>
        <v>0</v>
      </c>
      <c r="AW648" s="26">
        <f t="shared" si="53"/>
        <v>0</v>
      </c>
      <c r="AX648" s="17"/>
      <c r="AY648" s="43"/>
      <c r="AZ648" s="43"/>
      <c r="BA648" s="43"/>
      <c r="BB648" s="43"/>
      <c r="BC648" s="43"/>
      <c r="BD648" s="43"/>
      <c r="BE648" s="43"/>
      <c r="BF648" s="43"/>
      <c r="BG648" s="43"/>
      <c r="BH648" s="43"/>
      <c r="BI648" s="43"/>
      <c r="BJ648" s="43"/>
      <c r="BK648" s="43"/>
      <c r="BL648" s="43"/>
      <c r="BM648" s="43"/>
      <c r="BN648" s="43"/>
      <c r="BO648" s="43"/>
      <c r="BP648" s="43"/>
      <c r="BQ648" s="43"/>
      <c r="BR648" s="43"/>
      <c r="BS648" s="43"/>
      <c r="BT648" s="43"/>
      <c r="BU648" s="43"/>
      <c r="BV648" s="43"/>
      <c r="BW648" s="43"/>
      <c r="BX648" s="43"/>
      <c r="BY648" s="43"/>
      <c r="BZ648" s="43"/>
      <c r="CA648" s="43"/>
      <c r="CB648" s="43"/>
      <c r="CC648" s="43"/>
      <c r="CD648" s="43"/>
      <c r="CE648" s="43"/>
      <c r="CF648" s="43"/>
      <c r="CG648" s="43"/>
      <c r="CH648" s="43"/>
      <c r="CI648" s="43"/>
      <c r="CJ648" s="43"/>
      <c r="CK648" s="43"/>
      <c r="CL648" s="43"/>
      <c r="CM648" s="43"/>
      <c r="CN648" s="43"/>
      <c r="CO648" s="43"/>
      <c r="CP648" s="43"/>
      <c r="CQ648" s="43"/>
      <c r="CR648" s="43"/>
      <c r="CS648" s="43"/>
      <c r="CT648" s="43"/>
      <c r="CU648" s="43"/>
      <c r="CV648" s="43"/>
      <c r="CW648" s="43"/>
      <c r="CX648" s="43"/>
      <c r="CY648" s="43"/>
      <c r="CZ648" s="44"/>
    </row>
    <row r="649" spans="1:104" s="45" customFormat="1" ht="20.25">
      <c r="A649" s="60" t="s">
        <v>809</v>
      </c>
      <c r="B649" s="57" t="s">
        <v>985</v>
      </c>
      <c r="C649" s="65" t="s">
        <v>810</v>
      </c>
      <c r="D649" s="23" t="s">
        <v>464</v>
      </c>
      <c r="E649" s="23" t="s">
        <v>464</v>
      </c>
      <c r="F649" s="23" t="s">
        <v>464</v>
      </c>
      <c r="G649" s="23" t="s">
        <v>464</v>
      </c>
      <c r="H649" s="23" t="s">
        <v>464</v>
      </c>
      <c r="I649" s="23" t="s">
        <v>464</v>
      </c>
      <c r="J649" s="23" t="s">
        <v>464</v>
      </c>
      <c r="K649" s="23" t="s">
        <v>464</v>
      </c>
      <c r="L649" s="23" t="s">
        <v>464</v>
      </c>
      <c r="M649" s="23" t="s">
        <v>464</v>
      </c>
      <c r="N649" s="23" t="s">
        <v>464</v>
      </c>
      <c r="O649" s="23" t="s">
        <v>464</v>
      </c>
      <c r="P649" s="23" t="s">
        <v>464</v>
      </c>
      <c r="Q649" s="23" t="s">
        <v>464</v>
      </c>
      <c r="R649" s="23" t="s">
        <v>464</v>
      </c>
      <c r="S649" s="23" t="s">
        <v>464</v>
      </c>
      <c r="T649" s="23" t="s">
        <v>464</v>
      </c>
      <c r="U649" s="23" t="s">
        <v>464</v>
      </c>
      <c r="V649" s="23" t="s">
        <v>464</v>
      </c>
      <c r="W649" s="23" t="s">
        <v>464</v>
      </c>
      <c r="X649" s="23" t="s">
        <v>464</v>
      </c>
      <c r="Y649" s="23" t="s">
        <v>464</v>
      </c>
      <c r="Z649" s="23" t="s">
        <v>464</v>
      </c>
      <c r="AA649" s="23" t="s">
        <v>464</v>
      </c>
      <c r="AB649" s="23" t="s">
        <v>464</v>
      </c>
      <c r="AC649" s="23" t="s">
        <v>464</v>
      </c>
      <c r="AD649" s="23" t="s">
        <v>464</v>
      </c>
      <c r="AE649" s="20" t="s">
        <v>464</v>
      </c>
      <c r="AF649" s="26">
        <f>SUM(AF650:AF667)</f>
        <v>0</v>
      </c>
      <c r="AG649" s="26">
        <f aca="true" t="shared" si="54" ref="AG649:AW649">SUM(AG650:AG667)</f>
        <v>0</v>
      </c>
      <c r="AH649" s="26">
        <f t="shared" si="54"/>
        <v>0</v>
      </c>
      <c r="AI649" s="26">
        <f t="shared" si="54"/>
        <v>0</v>
      </c>
      <c r="AJ649" s="26">
        <f t="shared" si="54"/>
        <v>0</v>
      </c>
      <c r="AK649" s="26">
        <f t="shared" si="54"/>
        <v>0</v>
      </c>
      <c r="AL649" s="26">
        <f t="shared" si="54"/>
        <v>0</v>
      </c>
      <c r="AM649" s="26">
        <f t="shared" si="54"/>
        <v>0</v>
      </c>
      <c r="AN649" s="26">
        <f t="shared" si="54"/>
        <v>0</v>
      </c>
      <c r="AO649" s="26">
        <f t="shared" si="54"/>
        <v>0</v>
      </c>
      <c r="AP649" s="26">
        <f t="shared" si="54"/>
        <v>0</v>
      </c>
      <c r="AQ649" s="26">
        <f t="shared" si="54"/>
        <v>0</v>
      </c>
      <c r="AR649" s="26">
        <f t="shared" si="54"/>
        <v>0</v>
      </c>
      <c r="AS649" s="26">
        <f t="shared" si="54"/>
        <v>0</v>
      </c>
      <c r="AT649" s="26">
        <f t="shared" si="54"/>
        <v>0</v>
      </c>
      <c r="AU649" s="26">
        <f t="shared" si="54"/>
        <v>0</v>
      </c>
      <c r="AV649" s="26">
        <f t="shared" si="54"/>
        <v>0</v>
      </c>
      <c r="AW649" s="26">
        <f t="shared" si="54"/>
        <v>0</v>
      </c>
      <c r="AX649" s="17"/>
      <c r="AY649" s="43"/>
      <c r="AZ649" s="43"/>
      <c r="BA649" s="43"/>
      <c r="BB649" s="43"/>
      <c r="BC649" s="43"/>
      <c r="BD649" s="43"/>
      <c r="BE649" s="43"/>
      <c r="BF649" s="43"/>
      <c r="BG649" s="43"/>
      <c r="BH649" s="43"/>
      <c r="BI649" s="43"/>
      <c r="BJ649" s="43"/>
      <c r="BK649" s="43"/>
      <c r="BL649" s="43"/>
      <c r="BM649" s="43"/>
      <c r="BN649" s="43"/>
      <c r="BO649" s="43"/>
      <c r="BP649" s="43"/>
      <c r="BQ649" s="43"/>
      <c r="BR649" s="43"/>
      <c r="BS649" s="43"/>
      <c r="BT649" s="43"/>
      <c r="BU649" s="43"/>
      <c r="BV649" s="43"/>
      <c r="BW649" s="43"/>
      <c r="BX649" s="43"/>
      <c r="BY649" s="43"/>
      <c r="BZ649" s="43"/>
      <c r="CA649" s="43"/>
      <c r="CB649" s="43"/>
      <c r="CC649" s="43"/>
      <c r="CD649" s="43"/>
      <c r="CE649" s="43"/>
      <c r="CF649" s="43"/>
      <c r="CG649" s="43"/>
      <c r="CH649" s="43"/>
      <c r="CI649" s="43"/>
      <c r="CJ649" s="43"/>
      <c r="CK649" s="43"/>
      <c r="CL649" s="43"/>
      <c r="CM649" s="43"/>
      <c r="CN649" s="43"/>
      <c r="CO649" s="43"/>
      <c r="CP649" s="43"/>
      <c r="CQ649" s="43"/>
      <c r="CR649" s="43"/>
      <c r="CS649" s="43"/>
      <c r="CT649" s="43"/>
      <c r="CU649" s="43"/>
      <c r="CV649" s="43"/>
      <c r="CW649" s="43"/>
      <c r="CX649" s="43"/>
      <c r="CY649" s="43"/>
      <c r="CZ649" s="44"/>
    </row>
    <row r="650" spans="1:50" ht="12.75">
      <c r="A650" s="61" t="s">
        <v>811</v>
      </c>
      <c r="B650" s="59" t="s">
        <v>812</v>
      </c>
      <c r="C650" s="65" t="s">
        <v>813</v>
      </c>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3" t="s">
        <v>464</v>
      </c>
      <c r="AE650" s="20"/>
      <c r="AF650" s="26"/>
      <c r="AG650" s="26"/>
      <c r="AH650" s="26"/>
      <c r="AI650" s="26"/>
      <c r="AJ650" s="26"/>
      <c r="AK650" s="26"/>
      <c r="AL650" s="26"/>
      <c r="AM650" s="26"/>
      <c r="AN650" s="26"/>
      <c r="AO650" s="26"/>
      <c r="AP650" s="26"/>
      <c r="AQ650" s="26"/>
      <c r="AR650" s="26"/>
      <c r="AS650" s="26"/>
      <c r="AT650" s="26"/>
      <c r="AU650" s="26"/>
      <c r="AV650" s="26"/>
      <c r="AW650" s="26"/>
      <c r="AX650" s="17"/>
    </row>
    <row r="651" spans="1:50" ht="20.25">
      <c r="A651" s="61" t="s">
        <v>814</v>
      </c>
      <c r="B651" s="58" t="s">
        <v>815</v>
      </c>
      <c r="C651" s="65" t="s">
        <v>816</v>
      </c>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t="s">
        <v>464</v>
      </c>
      <c r="AE651" s="20"/>
      <c r="AF651" s="26"/>
      <c r="AG651" s="26"/>
      <c r="AH651" s="26"/>
      <c r="AI651" s="26"/>
      <c r="AJ651" s="26"/>
      <c r="AK651" s="26"/>
      <c r="AL651" s="26"/>
      <c r="AM651" s="26"/>
      <c r="AN651" s="26"/>
      <c r="AO651" s="26"/>
      <c r="AP651" s="26"/>
      <c r="AQ651" s="26"/>
      <c r="AR651" s="26"/>
      <c r="AS651" s="26"/>
      <c r="AT651" s="26"/>
      <c r="AU651" s="26"/>
      <c r="AV651" s="26"/>
      <c r="AW651" s="26"/>
      <c r="AX651" s="17"/>
    </row>
    <row r="652" spans="1:50" ht="12.75">
      <c r="A652" s="61" t="s">
        <v>817</v>
      </c>
      <c r="B652" s="58" t="s">
        <v>991</v>
      </c>
      <c r="C652" s="65" t="s">
        <v>818</v>
      </c>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t="s">
        <v>464</v>
      </c>
      <c r="AE652" s="20"/>
      <c r="AF652" s="26"/>
      <c r="AG652" s="26"/>
      <c r="AH652" s="26"/>
      <c r="AI652" s="26"/>
      <c r="AJ652" s="26"/>
      <c r="AK652" s="26"/>
      <c r="AL652" s="26"/>
      <c r="AM652" s="26"/>
      <c r="AN652" s="26"/>
      <c r="AO652" s="26"/>
      <c r="AP652" s="26"/>
      <c r="AQ652" s="26"/>
      <c r="AR652" s="26"/>
      <c r="AS652" s="26"/>
      <c r="AT652" s="26"/>
      <c r="AU652" s="26"/>
      <c r="AV652" s="26"/>
      <c r="AW652" s="26"/>
      <c r="AX652" s="17"/>
    </row>
    <row r="653" spans="1:50" ht="20.25">
      <c r="A653" s="61" t="s">
        <v>819</v>
      </c>
      <c r="B653" s="58" t="s">
        <v>820</v>
      </c>
      <c r="C653" s="65" t="s">
        <v>821</v>
      </c>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t="s">
        <v>464</v>
      </c>
      <c r="AE653" s="20"/>
      <c r="AF653" s="26"/>
      <c r="AG653" s="26"/>
      <c r="AH653" s="26"/>
      <c r="AI653" s="26"/>
      <c r="AJ653" s="26"/>
      <c r="AK653" s="26"/>
      <c r="AL653" s="26"/>
      <c r="AM653" s="26"/>
      <c r="AN653" s="26"/>
      <c r="AO653" s="26"/>
      <c r="AP653" s="26"/>
      <c r="AQ653" s="26"/>
      <c r="AR653" s="26"/>
      <c r="AS653" s="26"/>
      <c r="AT653" s="26"/>
      <c r="AU653" s="26"/>
      <c r="AV653" s="26"/>
      <c r="AW653" s="26"/>
      <c r="AX653" s="17"/>
    </row>
    <row r="654" spans="1:50" ht="20.25">
      <c r="A654" s="61" t="s">
        <v>822</v>
      </c>
      <c r="B654" s="58" t="s">
        <v>823</v>
      </c>
      <c r="C654" s="65" t="s">
        <v>824</v>
      </c>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t="s">
        <v>464</v>
      </c>
      <c r="AE654" s="20"/>
      <c r="AF654" s="26"/>
      <c r="AG654" s="26"/>
      <c r="AH654" s="26"/>
      <c r="AI654" s="26"/>
      <c r="AJ654" s="26"/>
      <c r="AK654" s="26"/>
      <c r="AL654" s="26"/>
      <c r="AM654" s="26"/>
      <c r="AN654" s="26"/>
      <c r="AO654" s="26"/>
      <c r="AP654" s="26"/>
      <c r="AQ654" s="26"/>
      <c r="AR654" s="26"/>
      <c r="AS654" s="26"/>
      <c r="AT654" s="26"/>
      <c r="AU654" s="26"/>
      <c r="AV654" s="26"/>
      <c r="AW654" s="26"/>
      <c r="AX654" s="17"/>
    </row>
    <row r="655" spans="1:50" ht="20.25">
      <c r="A655" s="61" t="s">
        <v>825</v>
      </c>
      <c r="B655" s="58" t="s">
        <v>826</v>
      </c>
      <c r="C655" s="65" t="s">
        <v>827</v>
      </c>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t="s">
        <v>464</v>
      </c>
      <c r="AE655" s="20"/>
      <c r="AF655" s="26"/>
      <c r="AG655" s="26"/>
      <c r="AH655" s="26"/>
      <c r="AI655" s="26"/>
      <c r="AJ655" s="26"/>
      <c r="AK655" s="26"/>
      <c r="AL655" s="26"/>
      <c r="AM655" s="26"/>
      <c r="AN655" s="26"/>
      <c r="AO655" s="26"/>
      <c r="AP655" s="26"/>
      <c r="AQ655" s="26"/>
      <c r="AR655" s="26"/>
      <c r="AS655" s="26"/>
      <c r="AT655" s="26"/>
      <c r="AU655" s="26"/>
      <c r="AV655" s="26"/>
      <c r="AW655" s="26"/>
      <c r="AX655" s="17"/>
    </row>
    <row r="656" spans="1:50" ht="12.75">
      <c r="A656" s="61" t="s">
        <v>828</v>
      </c>
      <c r="B656" s="58" t="s">
        <v>265</v>
      </c>
      <c r="C656" s="65" t="s">
        <v>829</v>
      </c>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t="s">
        <v>464</v>
      </c>
      <c r="AE656" s="20"/>
      <c r="AF656" s="26"/>
      <c r="AG656" s="26"/>
      <c r="AH656" s="26"/>
      <c r="AI656" s="26"/>
      <c r="AJ656" s="26"/>
      <c r="AK656" s="26"/>
      <c r="AL656" s="26"/>
      <c r="AM656" s="26"/>
      <c r="AN656" s="26"/>
      <c r="AO656" s="26"/>
      <c r="AP656" s="26"/>
      <c r="AQ656" s="26"/>
      <c r="AR656" s="26"/>
      <c r="AS656" s="26"/>
      <c r="AT656" s="26"/>
      <c r="AU656" s="26"/>
      <c r="AV656" s="26"/>
      <c r="AW656" s="26"/>
      <c r="AX656" s="17"/>
    </row>
    <row r="657" spans="1:50" ht="12.75">
      <c r="A657" s="61" t="s">
        <v>830</v>
      </c>
      <c r="B657" s="58" t="s">
        <v>1003</v>
      </c>
      <c r="C657" s="65" t="s">
        <v>831</v>
      </c>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t="s">
        <v>464</v>
      </c>
      <c r="AE657" s="20"/>
      <c r="AF657" s="26"/>
      <c r="AG657" s="26"/>
      <c r="AH657" s="26"/>
      <c r="AI657" s="26"/>
      <c r="AJ657" s="26"/>
      <c r="AK657" s="26"/>
      <c r="AL657" s="26"/>
      <c r="AM657" s="26"/>
      <c r="AN657" s="26"/>
      <c r="AO657" s="26"/>
      <c r="AP657" s="26"/>
      <c r="AQ657" s="26"/>
      <c r="AR657" s="26"/>
      <c r="AS657" s="26"/>
      <c r="AT657" s="26"/>
      <c r="AU657" s="26"/>
      <c r="AV657" s="26"/>
      <c r="AW657" s="26"/>
      <c r="AX657" s="17"/>
    </row>
    <row r="658" spans="1:50" ht="20.25">
      <c r="A658" s="61" t="s">
        <v>832</v>
      </c>
      <c r="B658" s="58" t="s">
        <v>1006</v>
      </c>
      <c r="C658" s="65" t="s">
        <v>833</v>
      </c>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t="s">
        <v>464</v>
      </c>
      <c r="AE658" s="20"/>
      <c r="AF658" s="26"/>
      <c r="AG658" s="26"/>
      <c r="AH658" s="26"/>
      <c r="AI658" s="26"/>
      <c r="AJ658" s="26"/>
      <c r="AK658" s="26"/>
      <c r="AL658" s="26"/>
      <c r="AM658" s="26"/>
      <c r="AN658" s="26"/>
      <c r="AO658" s="26"/>
      <c r="AP658" s="26"/>
      <c r="AQ658" s="26"/>
      <c r="AR658" s="26"/>
      <c r="AS658" s="26"/>
      <c r="AT658" s="26"/>
      <c r="AU658" s="26"/>
      <c r="AV658" s="26"/>
      <c r="AW658" s="26"/>
      <c r="AX658" s="17"/>
    </row>
    <row r="659" spans="1:50" ht="30">
      <c r="A659" s="61" t="s">
        <v>834</v>
      </c>
      <c r="B659" s="59" t="s">
        <v>1009</v>
      </c>
      <c r="C659" s="65" t="s">
        <v>835</v>
      </c>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3" t="s">
        <v>464</v>
      </c>
      <c r="AE659" s="20"/>
      <c r="AF659" s="26"/>
      <c r="AG659" s="26"/>
      <c r="AH659" s="26"/>
      <c r="AI659" s="26"/>
      <c r="AJ659" s="26"/>
      <c r="AK659" s="26"/>
      <c r="AL659" s="26"/>
      <c r="AM659" s="26"/>
      <c r="AN659" s="26"/>
      <c r="AO659" s="26"/>
      <c r="AP659" s="26"/>
      <c r="AQ659" s="26"/>
      <c r="AR659" s="26"/>
      <c r="AS659" s="26"/>
      <c r="AT659" s="26"/>
      <c r="AU659" s="26"/>
      <c r="AV659" s="26"/>
      <c r="AW659" s="26"/>
      <c r="AX659" s="17"/>
    </row>
    <row r="660" spans="1:50" ht="20.25">
      <c r="A660" s="61" t="s">
        <v>836</v>
      </c>
      <c r="B660" s="58" t="s">
        <v>1018</v>
      </c>
      <c r="C660" s="65" t="s">
        <v>837</v>
      </c>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t="s">
        <v>464</v>
      </c>
      <c r="AE660" s="20"/>
      <c r="AF660" s="26"/>
      <c r="AG660" s="26"/>
      <c r="AH660" s="26"/>
      <c r="AI660" s="26"/>
      <c r="AJ660" s="26"/>
      <c r="AK660" s="26"/>
      <c r="AL660" s="26"/>
      <c r="AM660" s="26"/>
      <c r="AN660" s="26"/>
      <c r="AO660" s="26"/>
      <c r="AP660" s="26"/>
      <c r="AQ660" s="26"/>
      <c r="AR660" s="26"/>
      <c r="AS660" s="26"/>
      <c r="AT660" s="26"/>
      <c r="AU660" s="26"/>
      <c r="AV660" s="26"/>
      <c r="AW660" s="26"/>
      <c r="AX660" s="17"/>
    </row>
    <row r="661" spans="1:50" ht="30">
      <c r="A661" s="61" t="s">
        <v>838</v>
      </c>
      <c r="B661" s="58" t="s">
        <v>278</v>
      </c>
      <c r="C661" s="65" t="s">
        <v>839</v>
      </c>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t="s">
        <v>464</v>
      </c>
      <c r="AE661" s="20"/>
      <c r="AF661" s="26"/>
      <c r="AG661" s="26"/>
      <c r="AH661" s="26"/>
      <c r="AI661" s="26"/>
      <c r="AJ661" s="26"/>
      <c r="AK661" s="26"/>
      <c r="AL661" s="26"/>
      <c r="AM661" s="26"/>
      <c r="AN661" s="26"/>
      <c r="AO661" s="26"/>
      <c r="AP661" s="26"/>
      <c r="AQ661" s="26"/>
      <c r="AR661" s="26"/>
      <c r="AS661" s="26"/>
      <c r="AT661" s="26"/>
      <c r="AU661" s="26"/>
      <c r="AV661" s="26"/>
      <c r="AW661" s="26"/>
      <c r="AX661" s="17"/>
    </row>
    <row r="662" spans="1:50" ht="20.25">
      <c r="A662" s="61" t="s">
        <v>840</v>
      </c>
      <c r="B662" s="59" t="s">
        <v>841</v>
      </c>
      <c r="C662" s="65" t="s">
        <v>842</v>
      </c>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3" t="s">
        <v>464</v>
      </c>
      <c r="AE662" s="20"/>
      <c r="AF662" s="26"/>
      <c r="AG662" s="26"/>
      <c r="AH662" s="26"/>
      <c r="AI662" s="26"/>
      <c r="AJ662" s="26"/>
      <c r="AK662" s="26"/>
      <c r="AL662" s="26"/>
      <c r="AM662" s="26"/>
      <c r="AN662" s="26"/>
      <c r="AO662" s="26"/>
      <c r="AP662" s="26"/>
      <c r="AQ662" s="26"/>
      <c r="AR662" s="26"/>
      <c r="AS662" s="26"/>
      <c r="AT662" s="26"/>
      <c r="AU662" s="26"/>
      <c r="AV662" s="26"/>
      <c r="AW662" s="26"/>
      <c r="AX662" s="17"/>
    </row>
    <row r="663" spans="1:50" ht="20.25">
      <c r="A663" s="61" t="s">
        <v>843</v>
      </c>
      <c r="B663" s="58" t="s">
        <v>1021</v>
      </c>
      <c r="C663" s="65" t="s">
        <v>844</v>
      </c>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t="s">
        <v>464</v>
      </c>
      <c r="AE663" s="20"/>
      <c r="AF663" s="26"/>
      <c r="AG663" s="26"/>
      <c r="AH663" s="26"/>
      <c r="AI663" s="26"/>
      <c r="AJ663" s="26"/>
      <c r="AK663" s="26"/>
      <c r="AL663" s="26"/>
      <c r="AM663" s="26"/>
      <c r="AN663" s="26"/>
      <c r="AO663" s="26"/>
      <c r="AP663" s="26"/>
      <c r="AQ663" s="26"/>
      <c r="AR663" s="26"/>
      <c r="AS663" s="26"/>
      <c r="AT663" s="26"/>
      <c r="AU663" s="26"/>
      <c r="AV663" s="26"/>
      <c r="AW663" s="26"/>
      <c r="AX663" s="17"/>
    </row>
    <row r="664" spans="1:50" ht="12.75">
      <c r="A664" s="61" t="s">
        <v>1328</v>
      </c>
      <c r="B664" s="58"/>
      <c r="C664" s="66" t="s">
        <v>845</v>
      </c>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3" t="s">
        <v>464</v>
      </c>
      <c r="AE664" s="21"/>
      <c r="AF664" s="28"/>
      <c r="AG664" s="28"/>
      <c r="AH664" s="28"/>
      <c r="AI664" s="28"/>
      <c r="AJ664" s="28"/>
      <c r="AK664" s="28"/>
      <c r="AL664" s="28"/>
      <c r="AM664" s="28"/>
      <c r="AN664" s="28"/>
      <c r="AO664" s="28"/>
      <c r="AP664" s="28"/>
      <c r="AQ664" s="28"/>
      <c r="AR664" s="28"/>
      <c r="AS664" s="28"/>
      <c r="AT664" s="28"/>
      <c r="AU664" s="28"/>
      <c r="AV664" s="28"/>
      <c r="AW664" s="28"/>
      <c r="AX664" s="30"/>
    </row>
    <row r="665" spans="1:50" ht="12.75">
      <c r="A665" s="61" t="s">
        <v>1327</v>
      </c>
      <c r="B665" s="58"/>
      <c r="C665" s="66" t="s">
        <v>1329</v>
      </c>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3" t="s">
        <v>464</v>
      </c>
      <c r="AE665" s="21"/>
      <c r="AF665" s="28"/>
      <c r="AG665" s="28"/>
      <c r="AH665" s="28"/>
      <c r="AI665" s="28"/>
      <c r="AJ665" s="28"/>
      <c r="AK665" s="28"/>
      <c r="AL665" s="28"/>
      <c r="AM665" s="28"/>
      <c r="AN665" s="28"/>
      <c r="AO665" s="28"/>
      <c r="AP665" s="28"/>
      <c r="AQ665" s="28"/>
      <c r="AR665" s="28"/>
      <c r="AS665" s="28"/>
      <c r="AT665" s="28"/>
      <c r="AU665" s="28"/>
      <c r="AV665" s="28"/>
      <c r="AW665" s="28"/>
      <c r="AX665" s="30"/>
    </row>
    <row r="666" spans="1:50" ht="12.75">
      <c r="A666" s="61" t="s">
        <v>1284</v>
      </c>
      <c r="B666" s="58"/>
      <c r="C666" s="66" t="s">
        <v>1284</v>
      </c>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3" t="s">
        <v>464</v>
      </c>
      <c r="AE666" s="21"/>
      <c r="AF666" s="28"/>
      <c r="AG666" s="28"/>
      <c r="AH666" s="28"/>
      <c r="AI666" s="28"/>
      <c r="AJ666" s="28"/>
      <c r="AK666" s="28"/>
      <c r="AL666" s="28"/>
      <c r="AM666" s="28"/>
      <c r="AN666" s="28"/>
      <c r="AO666" s="28"/>
      <c r="AP666" s="28"/>
      <c r="AQ666" s="28"/>
      <c r="AR666" s="28"/>
      <c r="AS666" s="28"/>
      <c r="AT666" s="28"/>
      <c r="AU666" s="28"/>
      <c r="AV666" s="28"/>
      <c r="AW666" s="28"/>
      <c r="AX666" s="30"/>
    </row>
    <row r="667" spans="1:50" ht="12.75">
      <c r="A667" s="61" t="s">
        <v>1326</v>
      </c>
      <c r="B667" s="58"/>
      <c r="C667" s="66" t="s">
        <v>1330</v>
      </c>
      <c r="D667" s="24"/>
      <c r="E667" s="24"/>
      <c r="F667" s="24"/>
      <c r="G667" s="24"/>
      <c r="H667" s="24"/>
      <c r="I667" s="24"/>
      <c r="J667" s="24"/>
      <c r="K667" s="24"/>
      <c r="L667" s="24"/>
      <c r="M667" s="24"/>
      <c r="N667" s="24"/>
      <c r="O667" s="24"/>
      <c r="P667" s="24"/>
      <c r="Q667" s="24"/>
      <c r="R667" s="24"/>
      <c r="S667" s="24"/>
      <c r="T667" s="24"/>
      <c r="U667" s="24"/>
      <c r="V667" s="24"/>
      <c r="W667" s="24"/>
      <c r="X667" s="24"/>
      <c r="Y667" s="24"/>
      <c r="Z667" s="24"/>
      <c r="AA667" s="24"/>
      <c r="AB667" s="24"/>
      <c r="AC667" s="24"/>
      <c r="AD667" s="23" t="s">
        <v>464</v>
      </c>
      <c r="AE667" s="21"/>
      <c r="AF667" s="28"/>
      <c r="AG667" s="28"/>
      <c r="AH667" s="28"/>
      <c r="AI667" s="28"/>
      <c r="AJ667" s="28"/>
      <c r="AK667" s="28"/>
      <c r="AL667" s="28"/>
      <c r="AM667" s="28"/>
      <c r="AN667" s="28"/>
      <c r="AO667" s="28"/>
      <c r="AP667" s="28"/>
      <c r="AQ667" s="28"/>
      <c r="AR667" s="28"/>
      <c r="AS667" s="28"/>
      <c r="AT667" s="28"/>
      <c r="AU667" s="28"/>
      <c r="AV667" s="28"/>
      <c r="AW667" s="28"/>
      <c r="AX667" s="30"/>
    </row>
    <row r="668" spans="1:104" s="45" customFormat="1" ht="30">
      <c r="A668" s="60" t="s">
        <v>846</v>
      </c>
      <c r="B668" s="57" t="s">
        <v>1024</v>
      </c>
      <c r="C668" s="65" t="s">
        <v>847</v>
      </c>
      <c r="D668" s="23" t="s">
        <v>464</v>
      </c>
      <c r="E668" s="23" t="s">
        <v>464</v>
      </c>
      <c r="F668" s="23" t="s">
        <v>464</v>
      </c>
      <c r="G668" s="23" t="s">
        <v>464</v>
      </c>
      <c r="H668" s="23" t="s">
        <v>464</v>
      </c>
      <c r="I668" s="23" t="s">
        <v>464</v>
      </c>
      <c r="J668" s="23" t="s">
        <v>464</v>
      </c>
      <c r="K668" s="23" t="s">
        <v>464</v>
      </c>
      <c r="L668" s="23" t="s">
        <v>464</v>
      </c>
      <c r="M668" s="23" t="s">
        <v>464</v>
      </c>
      <c r="N668" s="23" t="s">
        <v>464</v>
      </c>
      <c r="O668" s="23" t="s">
        <v>464</v>
      </c>
      <c r="P668" s="23" t="s">
        <v>464</v>
      </c>
      <c r="Q668" s="23" t="s">
        <v>464</v>
      </c>
      <c r="R668" s="23" t="s">
        <v>464</v>
      </c>
      <c r="S668" s="23" t="s">
        <v>464</v>
      </c>
      <c r="T668" s="23" t="s">
        <v>464</v>
      </c>
      <c r="U668" s="23" t="s">
        <v>464</v>
      </c>
      <c r="V668" s="23" t="s">
        <v>464</v>
      </c>
      <c r="W668" s="23" t="s">
        <v>464</v>
      </c>
      <c r="X668" s="23" t="s">
        <v>464</v>
      </c>
      <c r="Y668" s="23" t="s">
        <v>464</v>
      </c>
      <c r="Z668" s="23" t="s">
        <v>464</v>
      </c>
      <c r="AA668" s="23" t="s">
        <v>464</v>
      </c>
      <c r="AB668" s="23" t="s">
        <v>464</v>
      </c>
      <c r="AC668" s="23" t="s">
        <v>464</v>
      </c>
      <c r="AD668" s="23" t="s">
        <v>464</v>
      </c>
      <c r="AE668" s="20" t="s">
        <v>464</v>
      </c>
      <c r="AF668" s="26">
        <f>SUM(AF669:AF672)</f>
        <v>0</v>
      </c>
      <c r="AG668" s="26">
        <f aca="true" t="shared" si="55" ref="AG668:AW668">SUM(AG669:AG672)</f>
        <v>0</v>
      </c>
      <c r="AH668" s="26">
        <f t="shared" si="55"/>
        <v>0</v>
      </c>
      <c r="AI668" s="26">
        <f t="shared" si="55"/>
        <v>0</v>
      </c>
      <c r="AJ668" s="26">
        <f t="shared" si="55"/>
        <v>0</v>
      </c>
      <c r="AK668" s="26">
        <f t="shared" si="55"/>
        <v>0</v>
      </c>
      <c r="AL668" s="26">
        <f t="shared" si="55"/>
        <v>0</v>
      </c>
      <c r="AM668" s="26">
        <f t="shared" si="55"/>
        <v>0</v>
      </c>
      <c r="AN668" s="26">
        <f t="shared" si="55"/>
        <v>0</v>
      </c>
      <c r="AO668" s="26">
        <f t="shared" si="55"/>
        <v>0</v>
      </c>
      <c r="AP668" s="26">
        <f t="shared" si="55"/>
        <v>0</v>
      </c>
      <c r="AQ668" s="26">
        <f t="shared" si="55"/>
        <v>0</v>
      </c>
      <c r="AR668" s="26">
        <f t="shared" si="55"/>
        <v>0</v>
      </c>
      <c r="AS668" s="26">
        <f t="shared" si="55"/>
        <v>0</v>
      </c>
      <c r="AT668" s="26">
        <f t="shared" si="55"/>
        <v>0</v>
      </c>
      <c r="AU668" s="26">
        <f t="shared" si="55"/>
        <v>0</v>
      </c>
      <c r="AV668" s="26">
        <f t="shared" si="55"/>
        <v>0</v>
      </c>
      <c r="AW668" s="26">
        <f t="shared" si="55"/>
        <v>0</v>
      </c>
      <c r="AX668" s="17"/>
      <c r="AY668" s="43"/>
      <c r="AZ668" s="43"/>
      <c r="BA668" s="43"/>
      <c r="BB668" s="43"/>
      <c r="BC668" s="43"/>
      <c r="BD668" s="43"/>
      <c r="BE668" s="43"/>
      <c r="BF668" s="43"/>
      <c r="BG668" s="43"/>
      <c r="BH668" s="43"/>
      <c r="BI668" s="43"/>
      <c r="BJ668" s="43"/>
      <c r="BK668" s="43"/>
      <c r="BL668" s="43"/>
      <c r="BM668" s="43"/>
      <c r="BN668" s="43"/>
      <c r="BO668" s="43"/>
      <c r="BP668" s="43"/>
      <c r="BQ668" s="43"/>
      <c r="BR668" s="43"/>
      <c r="BS668" s="43"/>
      <c r="BT668" s="43"/>
      <c r="BU668" s="43"/>
      <c r="BV668" s="43"/>
      <c r="BW668" s="43"/>
      <c r="BX668" s="43"/>
      <c r="BY668" s="43"/>
      <c r="BZ668" s="43"/>
      <c r="CA668" s="43"/>
      <c r="CB668" s="43"/>
      <c r="CC668" s="43"/>
      <c r="CD668" s="43"/>
      <c r="CE668" s="43"/>
      <c r="CF668" s="43"/>
      <c r="CG668" s="43"/>
      <c r="CH668" s="43"/>
      <c r="CI668" s="43"/>
      <c r="CJ668" s="43"/>
      <c r="CK668" s="43"/>
      <c r="CL668" s="43"/>
      <c r="CM668" s="43"/>
      <c r="CN668" s="43"/>
      <c r="CO668" s="43"/>
      <c r="CP668" s="43"/>
      <c r="CQ668" s="43"/>
      <c r="CR668" s="43"/>
      <c r="CS668" s="43"/>
      <c r="CT668" s="43"/>
      <c r="CU668" s="43"/>
      <c r="CV668" s="43"/>
      <c r="CW668" s="43"/>
      <c r="CX668" s="43"/>
      <c r="CY668" s="43"/>
      <c r="CZ668" s="44"/>
    </row>
    <row r="669" spans="1:50" ht="12.75">
      <c r="A669" s="61" t="s">
        <v>1331</v>
      </c>
      <c r="B669" s="58" t="s">
        <v>1284</v>
      </c>
      <c r="C669" s="66" t="s">
        <v>848</v>
      </c>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3" t="s">
        <v>464</v>
      </c>
      <c r="AE669" s="21"/>
      <c r="AF669" s="28"/>
      <c r="AG669" s="28"/>
      <c r="AH669" s="28"/>
      <c r="AI669" s="28"/>
      <c r="AJ669" s="28"/>
      <c r="AK669" s="28"/>
      <c r="AL669" s="28"/>
      <c r="AM669" s="28"/>
      <c r="AN669" s="28"/>
      <c r="AO669" s="28"/>
      <c r="AP669" s="28"/>
      <c r="AQ669" s="28"/>
      <c r="AR669" s="28"/>
      <c r="AS669" s="28"/>
      <c r="AT669" s="28"/>
      <c r="AU669" s="28"/>
      <c r="AV669" s="28"/>
      <c r="AW669" s="28"/>
      <c r="AX669" s="30"/>
    </row>
    <row r="670" spans="1:50" ht="12.75">
      <c r="A670" s="61" t="s">
        <v>1332</v>
      </c>
      <c r="B670" s="58" t="s">
        <v>1284</v>
      </c>
      <c r="C670" s="66" t="s">
        <v>849</v>
      </c>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3" t="s">
        <v>464</v>
      </c>
      <c r="AE670" s="21"/>
      <c r="AF670" s="28"/>
      <c r="AG670" s="28"/>
      <c r="AH670" s="28"/>
      <c r="AI670" s="28"/>
      <c r="AJ670" s="28"/>
      <c r="AK670" s="28"/>
      <c r="AL670" s="28"/>
      <c r="AM670" s="28"/>
      <c r="AN670" s="28"/>
      <c r="AO670" s="28"/>
      <c r="AP670" s="28"/>
      <c r="AQ670" s="28"/>
      <c r="AR670" s="28"/>
      <c r="AS670" s="28"/>
      <c r="AT670" s="28"/>
      <c r="AU670" s="28"/>
      <c r="AV670" s="28"/>
      <c r="AW670" s="28"/>
      <c r="AX670" s="30"/>
    </row>
    <row r="671" spans="1:50" ht="12.75">
      <c r="A671" s="61" t="s">
        <v>1284</v>
      </c>
      <c r="B671" s="58" t="s">
        <v>1284</v>
      </c>
      <c r="C671" s="66" t="s">
        <v>1284</v>
      </c>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3" t="s">
        <v>464</v>
      </c>
      <c r="AE671" s="21"/>
      <c r="AF671" s="28"/>
      <c r="AG671" s="28"/>
      <c r="AH671" s="28"/>
      <c r="AI671" s="28"/>
      <c r="AJ671" s="28"/>
      <c r="AK671" s="28"/>
      <c r="AL671" s="28"/>
      <c r="AM671" s="28"/>
      <c r="AN671" s="28"/>
      <c r="AO671" s="28"/>
      <c r="AP671" s="28"/>
      <c r="AQ671" s="28"/>
      <c r="AR671" s="28"/>
      <c r="AS671" s="28"/>
      <c r="AT671" s="28"/>
      <c r="AU671" s="28"/>
      <c r="AV671" s="28"/>
      <c r="AW671" s="28"/>
      <c r="AX671" s="30"/>
    </row>
    <row r="672" spans="1:50" ht="12.75">
      <c r="A672" s="61" t="s">
        <v>1333</v>
      </c>
      <c r="B672" s="58" t="s">
        <v>1284</v>
      </c>
      <c r="C672" s="66" t="s">
        <v>1334</v>
      </c>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3" t="s">
        <v>464</v>
      </c>
      <c r="AE672" s="21"/>
      <c r="AF672" s="28"/>
      <c r="AG672" s="28"/>
      <c r="AH672" s="28"/>
      <c r="AI672" s="28"/>
      <c r="AJ672" s="28"/>
      <c r="AK672" s="28"/>
      <c r="AL672" s="28"/>
      <c r="AM672" s="28"/>
      <c r="AN672" s="28"/>
      <c r="AO672" s="28"/>
      <c r="AP672" s="28"/>
      <c r="AQ672" s="28"/>
      <c r="AR672" s="28"/>
      <c r="AS672" s="28"/>
      <c r="AT672" s="28"/>
      <c r="AU672" s="28"/>
      <c r="AV672" s="28"/>
      <c r="AW672" s="28"/>
      <c r="AX672" s="30"/>
    </row>
    <row r="673" spans="1:104" s="45" customFormat="1" ht="30">
      <c r="A673" s="60" t="s">
        <v>850</v>
      </c>
      <c r="B673" s="57" t="s">
        <v>1029</v>
      </c>
      <c r="C673" s="65" t="s">
        <v>851</v>
      </c>
      <c r="D673" s="23" t="s">
        <v>464</v>
      </c>
      <c r="E673" s="23" t="s">
        <v>464</v>
      </c>
      <c r="F673" s="23" t="s">
        <v>464</v>
      </c>
      <c r="G673" s="23" t="s">
        <v>464</v>
      </c>
      <c r="H673" s="23" t="s">
        <v>464</v>
      </c>
      <c r="I673" s="23" t="s">
        <v>464</v>
      </c>
      <c r="J673" s="23" t="s">
        <v>464</v>
      </c>
      <c r="K673" s="23" t="s">
        <v>464</v>
      </c>
      <c r="L673" s="23" t="s">
        <v>464</v>
      </c>
      <c r="M673" s="23" t="s">
        <v>464</v>
      </c>
      <c r="N673" s="23" t="s">
        <v>464</v>
      </c>
      <c r="O673" s="23" t="s">
        <v>464</v>
      </c>
      <c r="P673" s="23" t="s">
        <v>464</v>
      </c>
      <c r="Q673" s="23" t="s">
        <v>464</v>
      </c>
      <c r="R673" s="23" t="s">
        <v>464</v>
      </c>
      <c r="S673" s="23" t="s">
        <v>464</v>
      </c>
      <c r="T673" s="23" t="s">
        <v>464</v>
      </c>
      <c r="U673" s="23" t="s">
        <v>464</v>
      </c>
      <c r="V673" s="23" t="s">
        <v>464</v>
      </c>
      <c r="W673" s="23" t="s">
        <v>464</v>
      </c>
      <c r="X673" s="23" t="s">
        <v>464</v>
      </c>
      <c r="Y673" s="23" t="s">
        <v>464</v>
      </c>
      <c r="Z673" s="23" t="s">
        <v>464</v>
      </c>
      <c r="AA673" s="23" t="s">
        <v>464</v>
      </c>
      <c r="AB673" s="23" t="s">
        <v>464</v>
      </c>
      <c r="AC673" s="23" t="s">
        <v>464</v>
      </c>
      <c r="AD673" s="23" t="s">
        <v>464</v>
      </c>
      <c r="AE673" s="20" t="s">
        <v>464</v>
      </c>
      <c r="AF673" s="26">
        <f>SUM(AF674:AF677)</f>
        <v>0</v>
      </c>
      <c r="AG673" s="26">
        <f aca="true" t="shared" si="56" ref="AG673:AW673">SUM(AG674:AG677)</f>
        <v>0</v>
      </c>
      <c r="AH673" s="26">
        <f t="shared" si="56"/>
        <v>0</v>
      </c>
      <c r="AI673" s="26">
        <f t="shared" si="56"/>
        <v>0</v>
      </c>
      <c r="AJ673" s="26">
        <f t="shared" si="56"/>
        <v>0</v>
      </c>
      <c r="AK673" s="26">
        <f t="shared" si="56"/>
        <v>0</v>
      </c>
      <c r="AL673" s="26">
        <f t="shared" si="56"/>
        <v>0</v>
      </c>
      <c r="AM673" s="26">
        <f t="shared" si="56"/>
        <v>0</v>
      </c>
      <c r="AN673" s="26">
        <f t="shared" si="56"/>
        <v>0</v>
      </c>
      <c r="AO673" s="26">
        <f t="shared" si="56"/>
        <v>0</v>
      </c>
      <c r="AP673" s="26">
        <f t="shared" si="56"/>
        <v>0</v>
      </c>
      <c r="AQ673" s="26">
        <f t="shared" si="56"/>
        <v>0</v>
      </c>
      <c r="AR673" s="26">
        <f t="shared" si="56"/>
        <v>0</v>
      </c>
      <c r="AS673" s="26">
        <f t="shared" si="56"/>
        <v>0</v>
      </c>
      <c r="AT673" s="26">
        <f t="shared" si="56"/>
        <v>0</v>
      </c>
      <c r="AU673" s="26">
        <f t="shared" si="56"/>
        <v>0</v>
      </c>
      <c r="AV673" s="26">
        <f t="shared" si="56"/>
        <v>0</v>
      </c>
      <c r="AW673" s="26">
        <f t="shared" si="56"/>
        <v>0</v>
      </c>
      <c r="AX673" s="17"/>
      <c r="AY673" s="43"/>
      <c r="AZ673" s="43"/>
      <c r="BA673" s="43"/>
      <c r="BB673" s="43"/>
      <c r="BC673" s="43"/>
      <c r="BD673" s="43"/>
      <c r="BE673" s="43"/>
      <c r="BF673" s="43"/>
      <c r="BG673" s="43"/>
      <c r="BH673" s="43"/>
      <c r="BI673" s="43"/>
      <c r="BJ673" s="43"/>
      <c r="BK673" s="43"/>
      <c r="BL673" s="43"/>
      <c r="BM673" s="43"/>
      <c r="BN673" s="43"/>
      <c r="BO673" s="43"/>
      <c r="BP673" s="43"/>
      <c r="BQ673" s="43"/>
      <c r="BR673" s="43"/>
      <c r="BS673" s="43"/>
      <c r="BT673" s="43"/>
      <c r="BU673" s="43"/>
      <c r="BV673" s="43"/>
      <c r="BW673" s="43"/>
      <c r="BX673" s="43"/>
      <c r="BY673" s="43"/>
      <c r="BZ673" s="43"/>
      <c r="CA673" s="43"/>
      <c r="CB673" s="43"/>
      <c r="CC673" s="43"/>
      <c r="CD673" s="43"/>
      <c r="CE673" s="43"/>
      <c r="CF673" s="43"/>
      <c r="CG673" s="43"/>
      <c r="CH673" s="43"/>
      <c r="CI673" s="43"/>
      <c r="CJ673" s="43"/>
      <c r="CK673" s="43"/>
      <c r="CL673" s="43"/>
      <c r="CM673" s="43"/>
      <c r="CN673" s="43"/>
      <c r="CO673" s="43"/>
      <c r="CP673" s="43"/>
      <c r="CQ673" s="43"/>
      <c r="CR673" s="43"/>
      <c r="CS673" s="43"/>
      <c r="CT673" s="43"/>
      <c r="CU673" s="43"/>
      <c r="CV673" s="43"/>
      <c r="CW673" s="43"/>
      <c r="CX673" s="43"/>
      <c r="CY673" s="43"/>
      <c r="CZ673" s="44"/>
    </row>
    <row r="674" spans="1:50" ht="12.75">
      <c r="A674" s="61" t="s">
        <v>1338</v>
      </c>
      <c r="B674" s="58" t="s">
        <v>1284</v>
      </c>
      <c r="C674" s="66" t="s">
        <v>852</v>
      </c>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3" t="s">
        <v>464</v>
      </c>
      <c r="AE674" s="21"/>
      <c r="AF674" s="28"/>
      <c r="AG674" s="28"/>
      <c r="AH674" s="28"/>
      <c r="AI674" s="28"/>
      <c r="AJ674" s="28"/>
      <c r="AK674" s="28"/>
      <c r="AL674" s="28"/>
      <c r="AM674" s="28"/>
      <c r="AN674" s="28"/>
      <c r="AO674" s="28"/>
      <c r="AP674" s="28"/>
      <c r="AQ674" s="28"/>
      <c r="AR674" s="28"/>
      <c r="AS674" s="28"/>
      <c r="AT674" s="28"/>
      <c r="AU674" s="28"/>
      <c r="AV674" s="28"/>
      <c r="AW674" s="28"/>
      <c r="AX674" s="30"/>
    </row>
    <row r="675" spans="1:50" ht="12.75">
      <c r="A675" s="61" t="s">
        <v>1337</v>
      </c>
      <c r="B675" s="58" t="s">
        <v>1284</v>
      </c>
      <c r="C675" s="66" t="s">
        <v>853</v>
      </c>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3" t="s">
        <v>464</v>
      </c>
      <c r="AE675" s="21"/>
      <c r="AF675" s="28"/>
      <c r="AG675" s="28"/>
      <c r="AH675" s="28"/>
      <c r="AI675" s="28"/>
      <c r="AJ675" s="28"/>
      <c r="AK675" s="28"/>
      <c r="AL675" s="28"/>
      <c r="AM675" s="28"/>
      <c r="AN675" s="28"/>
      <c r="AO675" s="28"/>
      <c r="AP675" s="28"/>
      <c r="AQ675" s="28"/>
      <c r="AR675" s="28"/>
      <c r="AS675" s="28"/>
      <c r="AT675" s="28"/>
      <c r="AU675" s="28"/>
      <c r="AV675" s="28"/>
      <c r="AW675" s="28"/>
      <c r="AX675" s="30"/>
    </row>
    <row r="676" spans="1:50" ht="12.75">
      <c r="A676" s="61" t="s">
        <v>1284</v>
      </c>
      <c r="B676" s="58" t="s">
        <v>1284</v>
      </c>
      <c r="C676" s="66" t="s">
        <v>1284</v>
      </c>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3" t="s">
        <v>464</v>
      </c>
      <c r="AE676" s="21"/>
      <c r="AF676" s="28"/>
      <c r="AG676" s="28"/>
      <c r="AH676" s="28"/>
      <c r="AI676" s="28"/>
      <c r="AJ676" s="28"/>
      <c r="AK676" s="28"/>
      <c r="AL676" s="28"/>
      <c r="AM676" s="28"/>
      <c r="AN676" s="28"/>
      <c r="AO676" s="28"/>
      <c r="AP676" s="28"/>
      <c r="AQ676" s="28"/>
      <c r="AR676" s="28"/>
      <c r="AS676" s="28"/>
      <c r="AT676" s="28"/>
      <c r="AU676" s="28"/>
      <c r="AV676" s="28"/>
      <c r="AW676" s="28"/>
      <c r="AX676" s="30"/>
    </row>
    <row r="677" spans="1:50" ht="12.75">
      <c r="A677" s="61" t="s">
        <v>1336</v>
      </c>
      <c r="B677" s="58" t="s">
        <v>1284</v>
      </c>
      <c r="C677" s="66" t="s">
        <v>1335</v>
      </c>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3" t="s">
        <v>464</v>
      </c>
      <c r="AE677" s="21"/>
      <c r="AF677" s="28"/>
      <c r="AG677" s="28"/>
      <c r="AH677" s="28"/>
      <c r="AI677" s="28"/>
      <c r="AJ677" s="28"/>
      <c r="AK677" s="28"/>
      <c r="AL677" s="28"/>
      <c r="AM677" s="28"/>
      <c r="AN677" s="28"/>
      <c r="AO677" s="28"/>
      <c r="AP677" s="28"/>
      <c r="AQ677" s="28"/>
      <c r="AR677" s="28"/>
      <c r="AS677" s="28"/>
      <c r="AT677" s="28"/>
      <c r="AU677" s="28"/>
      <c r="AV677" s="28"/>
      <c r="AW677" s="28"/>
      <c r="AX677" s="30"/>
    </row>
    <row r="678" spans="1:104" s="45" customFormat="1" ht="51">
      <c r="A678" s="60" t="s">
        <v>854</v>
      </c>
      <c r="B678" s="57" t="s">
        <v>855</v>
      </c>
      <c r="C678" s="65" t="s">
        <v>856</v>
      </c>
      <c r="D678" s="23" t="s">
        <v>464</v>
      </c>
      <c r="E678" s="23" t="s">
        <v>464</v>
      </c>
      <c r="F678" s="23" t="s">
        <v>464</v>
      </c>
      <c r="G678" s="23" t="s">
        <v>464</v>
      </c>
      <c r="H678" s="23" t="s">
        <v>464</v>
      </c>
      <c r="I678" s="23" t="s">
        <v>464</v>
      </c>
      <c r="J678" s="23" t="s">
        <v>464</v>
      </c>
      <c r="K678" s="23" t="s">
        <v>464</v>
      </c>
      <c r="L678" s="23" t="s">
        <v>464</v>
      </c>
      <c r="M678" s="23" t="s">
        <v>464</v>
      </c>
      <c r="N678" s="23" t="s">
        <v>464</v>
      </c>
      <c r="O678" s="23" t="s">
        <v>464</v>
      </c>
      <c r="P678" s="23" t="s">
        <v>464</v>
      </c>
      <c r="Q678" s="23" t="s">
        <v>464</v>
      </c>
      <c r="R678" s="23" t="s">
        <v>464</v>
      </c>
      <c r="S678" s="23" t="s">
        <v>464</v>
      </c>
      <c r="T678" s="23" t="s">
        <v>464</v>
      </c>
      <c r="U678" s="23" t="s">
        <v>464</v>
      </c>
      <c r="V678" s="23" t="s">
        <v>464</v>
      </c>
      <c r="W678" s="23" t="s">
        <v>464</v>
      </c>
      <c r="X678" s="23" t="s">
        <v>464</v>
      </c>
      <c r="Y678" s="23" t="s">
        <v>464</v>
      </c>
      <c r="Z678" s="23" t="s">
        <v>464</v>
      </c>
      <c r="AA678" s="23" t="s">
        <v>464</v>
      </c>
      <c r="AB678" s="23" t="s">
        <v>464</v>
      </c>
      <c r="AC678" s="23" t="s">
        <v>464</v>
      </c>
      <c r="AD678" s="23" t="s">
        <v>464</v>
      </c>
      <c r="AE678" s="20" t="s">
        <v>464</v>
      </c>
      <c r="AF678" s="26">
        <f>AF679+AF685</f>
        <v>0</v>
      </c>
      <c r="AG678" s="26">
        <f aca="true" t="shared" si="57" ref="AG678:AW678">AG679+AG685</f>
        <v>0</v>
      </c>
      <c r="AH678" s="26">
        <f t="shared" si="57"/>
        <v>0</v>
      </c>
      <c r="AI678" s="26">
        <f t="shared" si="57"/>
        <v>0</v>
      </c>
      <c r="AJ678" s="26">
        <f t="shared" si="57"/>
        <v>0</v>
      </c>
      <c r="AK678" s="26">
        <f t="shared" si="57"/>
        <v>0</v>
      </c>
      <c r="AL678" s="26">
        <f t="shared" si="57"/>
        <v>0</v>
      </c>
      <c r="AM678" s="26">
        <f t="shared" si="57"/>
        <v>0</v>
      </c>
      <c r="AN678" s="26">
        <f t="shared" si="57"/>
        <v>0</v>
      </c>
      <c r="AO678" s="26">
        <f t="shared" si="57"/>
        <v>0</v>
      </c>
      <c r="AP678" s="26">
        <f t="shared" si="57"/>
        <v>0</v>
      </c>
      <c r="AQ678" s="26">
        <f t="shared" si="57"/>
        <v>0</v>
      </c>
      <c r="AR678" s="26">
        <f t="shared" si="57"/>
        <v>0</v>
      </c>
      <c r="AS678" s="26">
        <f t="shared" si="57"/>
        <v>0</v>
      </c>
      <c r="AT678" s="26">
        <f t="shared" si="57"/>
        <v>0</v>
      </c>
      <c r="AU678" s="26">
        <f t="shared" si="57"/>
        <v>0</v>
      </c>
      <c r="AV678" s="26">
        <f t="shared" si="57"/>
        <v>0</v>
      </c>
      <c r="AW678" s="26">
        <f t="shared" si="57"/>
        <v>0</v>
      </c>
      <c r="AX678" s="17"/>
      <c r="AY678" s="43"/>
      <c r="AZ678" s="43"/>
      <c r="BA678" s="43"/>
      <c r="BB678" s="43"/>
      <c r="BC678" s="43"/>
      <c r="BD678" s="43"/>
      <c r="BE678" s="43"/>
      <c r="BF678" s="43"/>
      <c r="BG678" s="43"/>
      <c r="BH678" s="43"/>
      <c r="BI678" s="43"/>
      <c r="BJ678" s="43"/>
      <c r="BK678" s="43"/>
      <c r="BL678" s="43"/>
      <c r="BM678" s="43"/>
      <c r="BN678" s="43"/>
      <c r="BO678" s="43"/>
      <c r="BP678" s="43"/>
      <c r="BQ678" s="43"/>
      <c r="BR678" s="43"/>
      <c r="BS678" s="43"/>
      <c r="BT678" s="43"/>
      <c r="BU678" s="43"/>
      <c r="BV678" s="43"/>
      <c r="BW678" s="43"/>
      <c r="BX678" s="43"/>
      <c r="BY678" s="43"/>
      <c r="BZ678" s="43"/>
      <c r="CA678" s="43"/>
      <c r="CB678" s="43"/>
      <c r="CC678" s="43"/>
      <c r="CD678" s="43"/>
      <c r="CE678" s="43"/>
      <c r="CF678" s="43"/>
      <c r="CG678" s="43"/>
      <c r="CH678" s="43"/>
      <c r="CI678" s="43"/>
      <c r="CJ678" s="43"/>
      <c r="CK678" s="43"/>
      <c r="CL678" s="43"/>
      <c r="CM678" s="43"/>
      <c r="CN678" s="43"/>
      <c r="CO678" s="43"/>
      <c r="CP678" s="43"/>
      <c r="CQ678" s="43"/>
      <c r="CR678" s="43"/>
      <c r="CS678" s="43"/>
      <c r="CT678" s="43"/>
      <c r="CU678" s="43"/>
      <c r="CV678" s="43"/>
      <c r="CW678" s="43"/>
      <c r="CX678" s="43"/>
      <c r="CY678" s="43"/>
      <c r="CZ678" s="44"/>
    </row>
    <row r="679" spans="1:104" s="45" customFormat="1" ht="20.25">
      <c r="A679" s="60" t="s">
        <v>857</v>
      </c>
      <c r="B679" s="57" t="s">
        <v>1035</v>
      </c>
      <c r="C679" s="65" t="s">
        <v>858</v>
      </c>
      <c r="D679" s="23" t="s">
        <v>464</v>
      </c>
      <c r="E679" s="23" t="s">
        <v>464</v>
      </c>
      <c r="F679" s="23" t="s">
        <v>464</v>
      </c>
      <c r="G679" s="23" t="s">
        <v>464</v>
      </c>
      <c r="H679" s="23" t="s">
        <v>464</v>
      </c>
      <c r="I679" s="23" t="s">
        <v>464</v>
      </c>
      <c r="J679" s="23" t="s">
        <v>464</v>
      </c>
      <c r="K679" s="23" t="s">
        <v>464</v>
      </c>
      <c r="L679" s="23" t="s">
        <v>464</v>
      </c>
      <c r="M679" s="23" t="s">
        <v>464</v>
      </c>
      <c r="N679" s="23" t="s">
        <v>464</v>
      </c>
      <c r="O679" s="23" t="s">
        <v>464</v>
      </c>
      <c r="P679" s="23" t="s">
        <v>464</v>
      </c>
      <c r="Q679" s="23" t="s">
        <v>464</v>
      </c>
      <c r="R679" s="23" t="s">
        <v>464</v>
      </c>
      <c r="S679" s="23" t="s">
        <v>464</v>
      </c>
      <c r="T679" s="23" t="s">
        <v>464</v>
      </c>
      <c r="U679" s="23" t="s">
        <v>464</v>
      </c>
      <c r="V679" s="23" t="s">
        <v>464</v>
      </c>
      <c r="W679" s="23" t="s">
        <v>464</v>
      </c>
      <c r="X679" s="23" t="s">
        <v>464</v>
      </c>
      <c r="Y679" s="23" t="s">
        <v>464</v>
      </c>
      <c r="Z679" s="23" t="s">
        <v>464</v>
      </c>
      <c r="AA679" s="23" t="s">
        <v>464</v>
      </c>
      <c r="AB679" s="23" t="s">
        <v>464</v>
      </c>
      <c r="AC679" s="23" t="s">
        <v>464</v>
      </c>
      <c r="AD679" s="23" t="s">
        <v>464</v>
      </c>
      <c r="AE679" s="20" t="s">
        <v>464</v>
      </c>
      <c r="AF679" s="26">
        <f>SUM(AF680:AF684)</f>
        <v>0</v>
      </c>
      <c r="AG679" s="26">
        <f aca="true" t="shared" si="58" ref="AG679:AW679">SUM(AG680:AG684)</f>
        <v>0</v>
      </c>
      <c r="AH679" s="26">
        <f t="shared" si="58"/>
        <v>0</v>
      </c>
      <c r="AI679" s="26">
        <f t="shared" si="58"/>
        <v>0</v>
      </c>
      <c r="AJ679" s="26">
        <f t="shared" si="58"/>
        <v>0</v>
      </c>
      <c r="AK679" s="26">
        <f t="shared" si="58"/>
        <v>0</v>
      </c>
      <c r="AL679" s="26">
        <f t="shared" si="58"/>
        <v>0</v>
      </c>
      <c r="AM679" s="26">
        <f t="shared" si="58"/>
        <v>0</v>
      </c>
      <c r="AN679" s="26">
        <f t="shared" si="58"/>
        <v>0</v>
      </c>
      <c r="AO679" s="26">
        <f t="shared" si="58"/>
        <v>0</v>
      </c>
      <c r="AP679" s="26">
        <f t="shared" si="58"/>
        <v>0</v>
      </c>
      <c r="AQ679" s="26">
        <f t="shared" si="58"/>
        <v>0</v>
      </c>
      <c r="AR679" s="26">
        <f t="shared" si="58"/>
        <v>0</v>
      </c>
      <c r="AS679" s="26">
        <f t="shared" si="58"/>
        <v>0</v>
      </c>
      <c r="AT679" s="26">
        <f t="shared" si="58"/>
        <v>0</v>
      </c>
      <c r="AU679" s="26">
        <f t="shared" si="58"/>
        <v>0</v>
      </c>
      <c r="AV679" s="26">
        <f t="shared" si="58"/>
        <v>0</v>
      </c>
      <c r="AW679" s="26">
        <f t="shared" si="58"/>
        <v>0</v>
      </c>
      <c r="AX679" s="17"/>
      <c r="AY679" s="43"/>
      <c r="AZ679" s="43"/>
      <c r="BA679" s="43"/>
      <c r="BB679" s="43"/>
      <c r="BC679" s="43"/>
      <c r="BD679" s="43"/>
      <c r="BE679" s="43"/>
      <c r="BF679" s="43"/>
      <c r="BG679" s="43"/>
      <c r="BH679" s="43"/>
      <c r="BI679" s="43"/>
      <c r="BJ679" s="43"/>
      <c r="BK679" s="43"/>
      <c r="BL679" s="43"/>
      <c r="BM679" s="43"/>
      <c r="BN679" s="43"/>
      <c r="BO679" s="43"/>
      <c r="BP679" s="43"/>
      <c r="BQ679" s="43"/>
      <c r="BR679" s="43"/>
      <c r="BS679" s="43"/>
      <c r="BT679" s="43"/>
      <c r="BU679" s="43"/>
      <c r="BV679" s="43"/>
      <c r="BW679" s="43"/>
      <c r="BX679" s="43"/>
      <c r="BY679" s="43"/>
      <c r="BZ679" s="43"/>
      <c r="CA679" s="43"/>
      <c r="CB679" s="43"/>
      <c r="CC679" s="43"/>
      <c r="CD679" s="43"/>
      <c r="CE679" s="43"/>
      <c r="CF679" s="43"/>
      <c r="CG679" s="43"/>
      <c r="CH679" s="43"/>
      <c r="CI679" s="43"/>
      <c r="CJ679" s="43"/>
      <c r="CK679" s="43"/>
      <c r="CL679" s="43"/>
      <c r="CM679" s="43"/>
      <c r="CN679" s="43"/>
      <c r="CO679" s="43"/>
      <c r="CP679" s="43"/>
      <c r="CQ679" s="43"/>
      <c r="CR679" s="43"/>
      <c r="CS679" s="43"/>
      <c r="CT679" s="43"/>
      <c r="CU679" s="43"/>
      <c r="CV679" s="43"/>
      <c r="CW679" s="43"/>
      <c r="CX679" s="43"/>
      <c r="CY679" s="43"/>
      <c r="CZ679" s="44"/>
    </row>
    <row r="680" spans="1:50" ht="20.25">
      <c r="A680" s="61" t="s">
        <v>859</v>
      </c>
      <c r="B680" s="59" t="s">
        <v>300</v>
      </c>
      <c r="C680" s="65" t="s">
        <v>860</v>
      </c>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3" t="s">
        <v>464</v>
      </c>
      <c r="AE680" s="20"/>
      <c r="AF680" s="26"/>
      <c r="AG680" s="26"/>
      <c r="AH680" s="26"/>
      <c r="AI680" s="26"/>
      <c r="AJ680" s="26"/>
      <c r="AK680" s="26"/>
      <c r="AL680" s="26"/>
      <c r="AM680" s="26"/>
      <c r="AN680" s="26"/>
      <c r="AO680" s="26"/>
      <c r="AP680" s="26"/>
      <c r="AQ680" s="26"/>
      <c r="AR680" s="26"/>
      <c r="AS680" s="26"/>
      <c r="AT680" s="26"/>
      <c r="AU680" s="26"/>
      <c r="AV680" s="26"/>
      <c r="AW680" s="26"/>
      <c r="AX680" s="17"/>
    </row>
    <row r="681" spans="1:50" ht="12.75">
      <c r="A681" s="61" t="s">
        <v>1339</v>
      </c>
      <c r="B681" s="59" t="s">
        <v>1284</v>
      </c>
      <c r="C681" s="66" t="s">
        <v>1342</v>
      </c>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3" t="s">
        <v>464</v>
      </c>
      <c r="AE681" s="21"/>
      <c r="AF681" s="28"/>
      <c r="AG681" s="28"/>
      <c r="AH681" s="28"/>
      <c r="AI681" s="28"/>
      <c r="AJ681" s="28"/>
      <c r="AK681" s="28"/>
      <c r="AL681" s="28"/>
      <c r="AM681" s="28"/>
      <c r="AN681" s="28"/>
      <c r="AO681" s="28"/>
      <c r="AP681" s="28"/>
      <c r="AQ681" s="28"/>
      <c r="AR681" s="28"/>
      <c r="AS681" s="28"/>
      <c r="AT681" s="28"/>
      <c r="AU681" s="28"/>
      <c r="AV681" s="28"/>
      <c r="AW681" s="28"/>
      <c r="AX681" s="30"/>
    </row>
    <row r="682" spans="1:50" ht="12.75">
      <c r="A682" s="61" t="s">
        <v>1340</v>
      </c>
      <c r="B682" s="59" t="s">
        <v>1284</v>
      </c>
      <c r="C682" s="66" t="s">
        <v>1343</v>
      </c>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3" t="s">
        <v>464</v>
      </c>
      <c r="AE682" s="21"/>
      <c r="AF682" s="28"/>
      <c r="AG682" s="28"/>
      <c r="AH682" s="28"/>
      <c r="AI682" s="28"/>
      <c r="AJ682" s="28"/>
      <c r="AK682" s="28"/>
      <c r="AL682" s="28"/>
      <c r="AM682" s="28"/>
      <c r="AN682" s="28"/>
      <c r="AO682" s="28"/>
      <c r="AP682" s="28"/>
      <c r="AQ682" s="28"/>
      <c r="AR682" s="28"/>
      <c r="AS682" s="28"/>
      <c r="AT682" s="28"/>
      <c r="AU682" s="28"/>
      <c r="AV682" s="28"/>
      <c r="AW682" s="28"/>
      <c r="AX682" s="30"/>
    </row>
    <row r="683" spans="1:50" ht="12.75">
      <c r="A683" s="61" t="s">
        <v>1284</v>
      </c>
      <c r="B683" s="59" t="s">
        <v>1284</v>
      </c>
      <c r="C683" s="66" t="s">
        <v>1284</v>
      </c>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3" t="s">
        <v>464</v>
      </c>
      <c r="AE683" s="21"/>
      <c r="AF683" s="28"/>
      <c r="AG683" s="28"/>
      <c r="AH683" s="28"/>
      <c r="AI683" s="28"/>
      <c r="AJ683" s="28"/>
      <c r="AK683" s="28"/>
      <c r="AL683" s="28"/>
      <c r="AM683" s="28"/>
      <c r="AN683" s="28"/>
      <c r="AO683" s="28"/>
      <c r="AP683" s="28"/>
      <c r="AQ683" s="28"/>
      <c r="AR683" s="28"/>
      <c r="AS683" s="28"/>
      <c r="AT683" s="28"/>
      <c r="AU683" s="28"/>
      <c r="AV683" s="28"/>
      <c r="AW683" s="28"/>
      <c r="AX683" s="30"/>
    </row>
    <row r="684" spans="1:50" ht="12.75">
      <c r="A684" s="61" t="s">
        <v>1341</v>
      </c>
      <c r="B684" s="59" t="s">
        <v>1284</v>
      </c>
      <c r="C684" s="66" t="s">
        <v>1344</v>
      </c>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3" t="s">
        <v>464</v>
      </c>
      <c r="AE684" s="21"/>
      <c r="AF684" s="28"/>
      <c r="AG684" s="28"/>
      <c r="AH684" s="28"/>
      <c r="AI684" s="28"/>
      <c r="AJ684" s="28"/>
      <c r="AK684" s="28"/>
      <c r="AL684" s="28"/>
      <c r="AM684" s="28"/>
      <c r="AN684" s="28"/>
      <c r="AO684" s="28"/>
      <c r="AP684" s="28"/>
      <c r="AQ684" s="28"/>
      <c r="AR684" s="28"/>
      <c r="AS684" s="28"/>
      <c r="AT684" s="28"/>
      <c r="AU684" s="28"/>
      <c r="AV684" s="28"/>
      <c r="AW684" s="28"/>
      <c r="AX684" s="30"/>
    </row>
    <row r="685" spans="1:104" s="45" customFormat="1" ht="12.75">
      <c r="A685" s="60" t="s">
        <v>861</v>
      </c>
      <c r="B685" s="57" t="s">
        <v>862</v>
      </c>
      <c r="C685" s="65" t="s">
        <v>863</v>
      </c>
      <c r="D685" s="23" t="s">
        <v>464</v>
      </c>
      <c r="E685" s="23" t="s">
        <v>464</v>
      </c>
      <c r="F685" s="23" t="s">
        <v>464</v>
      </c>
      <c r="G685" s="23" t="s">
        <v>464</v>
      </c>
      <c r="H685" s="23" t="s">
        <v>464</v>
      </c>
      <c r="I685" s="23" t="s">
        <v>464</v>
      </c>
      <c r="J685" s="23" t="s">
        <v>464</v>
      </c>
      <c r="K685" s="23" t="s">
        <v>464</v>
      </c>
      <c r="L685" s="23" t="s">
        <v>464</v>
      </c>
      <c r="M685" s="23" t="s">
        <v>464</v>
      </c>
      <c r="N685" s="23" t="s">
        <v>464</v>
      </c>
      <c r="O685" s="23" t="s">
        <v>464</v>
      </c>
      <c r="P685" s="23" t="s">
        <v>464</v>
      </c>
      <c r="Q685" s="23" t="s">
        <v>464</v>
      </c>
      <c r="R685" s="23" t="s">
        <v>464</v>
      </c>
      <c r="S685" s="23" t="s">
        <v>464</v>
      </c>
      <c r="T685" s="23" t="s">
        <v>464</v>
      </c>
      <c r="U685" s="23" t="s">
        <v>464</v>
      </c>
      <c r="V685" s="23" t="s">
        <v>464</v>
      </c>
      <c r="W685" s="23" t="s">
        <v>464</v>
      </c>
      <c r="X685" s="23" t="s">
        <v>464</v>
      </c>
      <c r="Y685" s="23" t="s">
        <v>464</v>
      </c>
      <c r="Z685" s="23" t="s">
        <v>464</v>
      </c>
      <c r="AA685" s="23" t="s">
        <v>464</v>
      </c>
      <c r="AB685" s="23" t="s">
        <v>464</v>
      </c>
      <c r="AC685" s="23" t="s">
        <v>464</v>
      </c>
      <c r="AD685" s="23" t="s">
        <v>464</v>
      </c>
      <c r="AE685" s="20" t="s">
        <v>464</v>
      </c>
      <c r="AF685" s="26">
        <f>SUM(AF686:AF689)</f>
        <v>0</v>
      </c>
      <c r="AG685" s="26">
        <f aca="true" t="shared" si="59" ref="AG685:AW685">SUM(AG686:AG689)</f>
        <v>0</v>
      </c>
      <c r="AH685" s="26">
        <f t="shared" si="59"/>
        <v>0</v>
      </c>
      <c r="AI685" s="26">
        <f t="shared" si="59"/>
        <v>0</v>
      </c>
      <c r="AJ685" s="26">
        <f t="shared" si="59"/>
        <v>0</v>
      </c>
      <c r="AK685" s="26">
        <f t="shared" si="59"/>
        <v>0</v>
      </c>
      <c r="AL685" s="26">
        <f t="shared" si="59"/>
        <v>0</v>
      </c>
      <c r="AM685" s="26">
        <f t="shared" si="59"/>
        <v>0</v>
      </c>
      <c r="AN685" s="26">
        <f t="shared" si="59"/>
        <v>0</v>
      </c>
      <c r="AO685" s="26">
        <f t="shared" si="59"/>
        <v>0</v>
      </c>
      <c r="AP685" s="26">
        <f t="shared" si="59"/>
        <v>0</v>
      </c>
      <c r="AQ685" s="26">
        <f t="shared" si="59"/>
        <v>0</v>
      </c>
      <c r="AR685" s="26">
        <f t="shared" si="59"/>
        <v>0</v>
      </c>
      <c r="AS685" s="26">
        <f t="shared" si="59"/>
        <v>0</v>
      </c>
      <c r="AT685" s="26">
        <f t="shared" si="59"/>
        <v>0</v>
      </c>
      <c r="AU685" s="26">
        <f t="shared" si="59"/>
        <v>0</v>
      </c>
      <c r="AV685" s="26">
        <f t="shared" si="59"/>
        <v>0</v>
      </c>
      <c r="AW685" s="26">
        <f t="shared" si="59"/>
        <v>0</v>
      </c>
      <c r="AX685" s="17"/>
      <c r="AY685" s="43"/>
      <c r="AZ685" s="43"/>
      <c r="BA685" s="43"/>
      <c r="BB685" s="43"/>
      <c r="BC685" s="43"/>
      <c r="BD685" s="43"/>
      <c r="BE685" s="43"/>
      <c r="BF685" s="43"/>
      <c r="BG685" s="43"/>
      <c r="BH685" s="43"/>
      <c r="BI685" s="43"/>
      <c r="BJ685" s="43"/>
      <c r="BK685" s="43"/>
      <c r="BL685" s="43"/>
      <c r="BM685" s="43"/>
      <c r="BN685" s="43"/>
      <c r="BO685" s="43"/>
      <c r="BP685" s="43"/>
      <c r="BQ685" s="43"/>
      <c r="BR685" s="43"/>
      <c r="BS685" s="43"/>
      <c r="BT685" s="43"/>
      <c r="BU685" s="43"/>
      <c r="BV685" s="43"/>
      <c r="BW685" s="43"/>
      <c r="BX685" s="43"/>
      <c r="BY685" s="43"/>
      <c r="BZ685" s="43"/>
      <c r="CA685" s="43"/>
      <c r="CB685" s="43"/>
      <c r="CC685" s="43"/>
      <c r="CD685" s="43"/>
      <c r="CE685" s="43"/>
      <c r="CF685" s="43"/>
      <c r="CG685" s="43"/>
      <c r="CH685" s="43"/>
      <c r="CI685" s="43"/>
      <c r="CJ685" s="43"/>
      <c r="CK685" s="43"/>
      <c r="CL685" s="43"/>
      <c r="CM685" s="43"/>
      <c r="CN685" s="43"/>
      <c r="CO685" s="43"/>
      <c r="CP685" s="43"/>
      <c r="CQ685" s="43"/>
      <c r="CR685" s="43"/>
      <c r="CS685" s="43"/>
      <c r="CT685" s="43"/>
      <c r="CU685" s="43"/>
      <c r="CV685" s="43"/>
      <c r="CW685" s="43"/>
      <c r="CX685" s="43"/>
      <c r="CY685" s="43"/>
      <c r="CZ685" s="44"/>
    </row>
    <row r="686" spans="1:50" ht="12.75">
      <c r="A686" s="61" t="s">
        <v>1345</v>
      </c>
      <c r="B686" s="58" t="s">
        <v>1284</v>
      </c>
      <c r="C686" s="66" t="s">
        <v>1348</v>
      </c>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3" t="s">
        <v>464</v>
      </c>
      <c r="AE686" s="21"/>
      <c r="AF686" s="28"/>
      <c r="AG686" s="28"/>
      <c r="AH686" s="28"/>
      <c r="AI686" s="28"/>
      <c r="AJ686" s="28"/>
      <c r="AK686" s="28"/>
      <c r="AL686" s="28"/>
      <c r="AM686" s="28"/>
      <c r="AN686" s="28"/>
      <c r="AO686" s="28"/>
      <c r="AP686" s="28"/>
      <c r="AQ686" s="28"/>
      <c r="AR686" s="28"/>
      <c r="AS686" s="28"/>
      <c r="AT686" s="28"/>
      <c r="AU686" s="28"/>
      <c r="AV686" s="28"/>
      <c r="AW686" s="28"/>
      <c r="AX686" s="30"/>
    </row>
    <row r="687" spans="1:50" ht="12.75">
      <c r="A687" s="61" t="s">
        <v>1346</v>
      </c>
      <c r="B687" s="58" t="s">
        <v>1284</v>
      </c>
      <c r="C687" s="66" t="s">
        <v>1349</v>
      </c>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3" t="s">
        <v>464</v>
      </c>
      <c r="AE687" s="21"/>
      <c r="AF687" s="28"/>
      <c r="AG687" s="28"/>
      <c r="AH687" s="28"/>
      <c r="AI687" s="28"/>
      <c r="AJ687" s="28"/>
      <c r="AK687" s="28"/>
      <c r="AL687" s="28"/>
      <c r="AM687" s="28"/>
      <c r="AN687" s="28"/>
      <c r="AO687" s="28"/>
      <c r="AP687" s="28"/>
      <c r="AQ687" s="28"/>
      <c r="AR687" s="28"/>
      <c r="AS687" s="28"/>
      <c r="AT687" s="28"/>
      <c r="AU687" s="28"/>
      <c r="AV687" s="28"/>
      <c r="AW687" s="28"/>
      <c r="AX687" s="30"/>
    </row>
    <row r="688" spans="1:50" ht="12.75">
      <c r="A688" s="61" t="s">
        <v>1284</v>
      </c>
      <c r="B688" s="58" t="s">
        <v>1284</v>
      </c>
      <c r="C688" s="66" t="s">
        <v>1284</v>
      </c>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3" t="s">
        <v>464</v>
      </c>
      <c r="AE688" s="21"/>
      <c r="AF688" s="28"/>
      <c r="AG688" s="28"/>
      <c r="AH688" s="28"/>
      <c r="AI688" s="28"/>
      <c r="AJ688" s="28"/>
      <c r="AK688" s="28"/>
      <c r="AL688" s="28"/>
      <c r="AM688" s="28"/>
      <c r="AN688" s="28"/>
      <c r="AO688" s="28"/>
      <c r="AP688" s="28"/>
      <c r="AQ688" s="28"/>
      <c r="AR688" s="28"/>
      <c r="AS688" s="28"/>
      <c r="AT688" s="28"/>
      <c r="AU688" s="28"/>
      <c r="AV688" s="28"/>
      <c r="AW688" s="28"/>
      <c r="AX688" s="30"/>
    </row>
    <row r="689" spans="1:50" ht="12.75">
      <c r="A689" s="61" t="s">
        <v>1347</v>
      </c>
      <c r="B689" s="58" t="s">
        <v>1284</v>
      </c>
      <c r="C689" s="66" t="s">
        <v>1350</v>
      </c>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3" t="s">
        <v>464</v>
      </c>
      <c r="AE689" s="21"/>
      <c r="AF689" s="28"/>
      <c r="AG689" s="28"/>
      <c r="AH689" s="28"/>
      <c r="AI689" s="28"/>
      <c r="AJ689" s="28"/>
      <c r="AK689" s="28"/>
      <c r="AL689" s="28"/>
      <c r="AM689" s="28"/>
      <c r="AN689" s="28"/>
      <c r="AO689" s="28"/>
      <c r="AP689" s="28"/>
      <c r="AQ689" s="28"/>
      <c r="AR689" s="28"/>
      <c r="AS689" s="28"/>
      <c r="AT689" s="28"/>
      <c r="AU689" s="28"/>
      <c r="AV689" s="28"/>
      <c r="AW689" s="28"/>
      <c r="AX689" s="30"/>
    </row>
    <row r="690" spans="1:104" s="45" customFormat="1" ht="30">
      <c r="A690" s="60" t="s">
        <v>864</v>
      </c>
      <c r="B690" s="57" t="s">
        <v>865</v>
      </c>
      <c r="C690" s="65" t="s">
        <v>866</v>
      </c>
      <c r="D690" s="23" t="s">
        <v>464</v>
      </c>
      <c r="E690" s="23" t="s">
        <v>464</v>
      </c>
      <c r="F690" s="23" t="s">
        <v>464</v>
      </c>
      <c r="G690" s="23" t="s">
        <v>464</v>
      </c>
      <c r="H690" s="23" t="s">
        <v>464</v>
      </c>
      <c r="I690" s="23" t="s">
        <v>464</v>
      </c>
      <c r="J690" s="23" t="s">
        <v>464</v>
      </c>
      <c r="K690" s="23" t="s">
        <v>464</v>
      </c>
      <c r="L690" s="23" t="s">
        <v>464</v>
      </c>
      <c r="M690" s="23" t="s">
        <v>464</v>
      </c>
      <c r="N690" s="23" t="s">
        <v>464</v>
      </c>
      <c r="O690" s="23" t="s">
        <v>464</v>
      </c>
      <c r="P690" s="23" t="s">
        <v>464</v>
      </c>
      <c r="Q690" s="23" t="s">
        <v>464</v>
      </c>
      <c r="R690" s="23" t="s">
        <v>464</v>
      </c>
      <c r="S690" s="23" t="s">
        <v>464</v>
      </c>
      <c r="T690" s="23" t="s">
        <v>464</v>
      </c>
      <c r="U690" s="23" t="s">
        <v>464</v>
      </c>
      <c r="V690" s="23" t="s">
        <v>464</v>
      </c>
      <c r="W690" s="23" t="s">
        <v>464</v>
      </c>
      <c r="X690" s="23" t="s">
        <v>464</v>
      </c>
      <c r="Y690" s="23" t="s">
        <v>464</v>
      </c>
      <c r="Z690" s="23" t="s">
        <v>464</v>
      </c>
      <c r="AA690" s="23" t="s">
        <v>464</v>
      </c>
      <c r="AB690" s="23" t="s">
        <v>464</v>
      </c>
      <c r="AC690" s="23" t="s">
        <v>464</v>
      </c>
      <c r="AD690" s="23" t="s">
        <v>464</v>
      </c>
      <c r="AE690" s="20" t="s">
        <v>464</v>
      </c>
      <c r="AF690" s="26">
        <f>AF691+AF692</f>
        <v>0</v>
      </c>
      <c r="AG690" s="26">
        <f aca="true" t="shared" si="60" ref="AG690:AW690">AG691+AG692</f>
        <v>0</v>
      </c>
      <c r="AH690" s="26">
        <f t="shared" si="60"/>
        <v>0</v>
      </c>
      <c r="AI690" s="26">
        <f t="shared" si="60"/>
        <v>0</v>
      </c>
      <c r="AJ690" s="26">
        <f t="shared" si="60"/>
        <v>0</v>
      </c>
      <c r="AK690" s="26">
        <f t="shared" si="60"/>
        <v>0</v>
      </c>
      <c r="AL690" s="26">
        <f t="shared" si="60"/>
        <v>0</v>
      </c>
      <c r="AM690" s="26">
        <f t="shared" si="60"/>
        <v>0</v>
      </c>
      <c r="AN690" s="26">
        <f t="shared" si="60"/>
        <v>0</v>
      </c>
      <c r="AO690" s="26">
        <f t="shared" si="60"/>
        <v>0</v>
      </c>
      <c r="AP690" s="26">
        <f t="shared" si="60"/>
        <v>0</v>
      </c>
      <c r="AQ690" s="26">
        <f t="shared" si="60"/>
        <v>0</v>
      </c>
      <c r="AR690" s="26">
        <f t="shared" si="60"/>
        <v>0</v>
      </c>
      <c r="AS690" s="26">
        <f t="shared" si="60"/>
        <v>0</v>
      </c>
      <c r="AT690" s="26">
        <f t="shared" si="60"/>
        <v>0</v>
      </c>
      <c r="AU690" s="26">
        <f t="shared" si="60"/>
        <v>0</v>
      </c>
      <c r="AV690" s="26">
        <f t="shared" si="60"/>
        <v>0</v>
      </c>
      <c r="AW690" s="26">
        <f t="shared" si="60"/>
        <v>0</v>
      </c>
      <c r="AX690" s="17"/>
      <c r="AY690" s="43"/>
      <c r="AZ690" s="43"/>
      <c r="BA690" s="43"/>
      <c r="BB690" s="43"/>
      <c r="BC690" s="43"/>
      <c r="BD690" s="43"/>
      <c r="BE690" s="43"/>
      <c r="BF690" s="43"/>
      <c r="BG690" s="43"/>
      <c r="BH690" s="43"/>
      <c r="BI690" s="43"/>
      <c r="BJ690" s="43"/>
      <c r="BK690" s="43"/>
      <c r="BL690" s="43"/>
      <c r="BM690" s="43"/>
      <c r="BN690" s="43"/>
      <c r="BO690" s="43"/>
      <c r="BP690" s="43"/>
      <c r="BQ690" s="43"/>
      <c r="BR690" s="43"/>
      <c r="BS690" s="43"/>
      <c r="BT690" s="43"/>
      <c r="BU690" s="43"/>
      <c r="BV690" s="43"/>
      <c r="BW690" s="43"/>
      <c r="BX690" s="43"/>
      <c r="BY690" s="43"/>
      <c r="BZ690" s="43"/>
      <c r="CA690" s="43"/>
      <c r="CB690" s="43"/>
      <c r="CC690" s="43"/>
      <c r="CD690" s="43"/>
      <c r="CE690" s="43"/>
      <c r="CF690" s="43"/>
      <c r="CG690" s="43"/>
      <c r="CH690" s="43"/>
      <c r="CI690" s="43"/>
      <c r="CJ690" s="43"/>
      <c r="CK690" s="43"/>
      <c r="CL690" s="43"/>
      <c r="CM690" s="43"/>
      <c r="CN690" s="43"/>
      <c r="CO690" s="43"/>
      <c r="CP690" s="43"/>
      <c r="CQ690" s="43"/>
      <c r="CR690" s="43"/>
      <c r="CS690" s="43"/>
      <c r="CT690" s="43"/>
      <c r="CU690" s="43"/>
      <c r="CV690" s="43"/>
      <c r="CW690" s="43"/>
      <c r="CX690" s="43"/>
      <c r="CY690" s="43"/>
      <c r="CZ690" s="44"/>
    </row>
    <row r="691" spans="1:104" s="45" customFormat="1" ht="12.75">
      <c r="A691" s="60" t="s">
        <v>867</v>
      </c>
      <c r="B691" s="62" t="s">
        <v>868</v>
      </c>
      <c r="C691" s="65" t="s">
        <v>869</v>
      </c>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t="s">
        <v>464</v>
      </c>
      <c r="AE691" s="20"/>
      <c r="AF691" s="26"/>
      <c r="AG691" s="26"/>
      <c r="AH691" s="26"/>
      <c r="AI691" s="26"/>
      <c r="AJ691" s="26"/>
      <c r="AK691" s="26"/>
      <c r="AL691" s="26"/>
      <c r="AM691" s="26"/>
      <c r="AN691" s="26"/>
      <c r="AO691" s="26"/>
      <c r="AP691" s="26"/>
      <c r="AQ691" s="26"/>
      <c r="AR691" s="26"/>
      <c r="AS691" s="26"/>
      <c r="AT691" s="26"/>
      <c r="AU691" s="26"/>
      <c r="AV691" s="26"/>
      <c r="AW691" s="26"/>
      <c r="AX691" s="17"/>
      <c r="AY691" s="43"/>
      <c r="AZ691" s="43"/>
      <c r="BA691" s="43"/>
      <c r="BB691" s="43"/>
      <c r="BC691" s="43"/>
      <c r="BD691" s="43"/>
      <c r="BE691" s="43"/>
      <c r="BF691" s="43"/>
      <c r="BG691" s="43"/>
      <c r="BH691" s="43"/>
      <c r="BI691" s="43"/>
      <c r="BJ691" s="43"/>
      <c r="BK691" s="43"/>
      <c r="BL691" s="43"/>
      <c r="BM691" s="43"/>
      <c r="BN691" s="43"/>
      <c r="BO691" s="43"/>
      <c r="BP691" s="43"/>
      <c r="BQ691" s="43"/>
      <c r="BR691" s="43"/>
      <c r="BS691" s="43"/>
      <c r="BT691" s="43"/>
      <c r="BU691" s="43"/>
      <c r="BV691" s="43"/>
      <c r="BW691" s="43"/>
      <c r="BX691" s="43"/>
      <c r="BY691" s="43"/>
      <c r="BZ691" s="43"/>
      <c r="CA691" s="43"/>
      <c r="CB691" s="43"/>
      <c r="CC691" s="43"/>
      <c r="CD691" s="43"/>
      <c r="CE691" s="43"/>
      <c r="CF691" s="43"/>
      <c r="CG691" s="43"/>
      <c r="CH691" s="43"/>
      <c r="CI691" s="43"/>
      <c r="CJ691" s="43"/>
      <c r="CK691" s="43"/>
      <c r="CL691" s="43"/>
      <c r="CM691" s="43"/>
      <c r="CN691" s="43"/>
      <c r="CO691" s="43"/>
      <c r="CP691" s="43"/>
      <c r="CQ691" s="43"/>
      <c r="CR691" s="43"/>
      <c r="CS691" s="43"/>
      <c r="CT691" s="43"/>
      <c r="CU691" s="43"/>
      <c r="CV691" s="43"/>
      <c r="CW691" s="43"/>
      <c r="CX691" s="43"/>
      <c r="CY691" s="43"/>
      <c r="CZ691" s="44"/>
    </row>
    <row r="692" spans="1:104" s="45" customFormat="1" ht="12.75">
      <c r="A692" s="60" t="s">
        <v>870</v>
      </c>
      <c r="B692" s="57" t="s">
        <v>1141</v>
      </c>
      <c r="C692" s="65" t="s">
        <v>871</v>
      </c>
      <c r="D692" s="23" t="s">
        <v>464</v>
      </c>
      <c r="E692" s="23" t="s">
        <v>464</v>
      </c>
      <c r="F692" s="23" t="s">
        <v>464</v>
      </c>
      <c r="G692" s="23" t="s">
        <v>464</v>
      </c>
      <c r="H692" s="23" t="s">
        <v>464</v>
      </c>
      <c r="I692" s="23" t="s">
        <v>464</v>
      </c>
      <c r="J692" s="23" t="s">
        <v>464</v>
      </c>
      <c r="K692" s="23" t="s">
        <v>464</v>
      </c>
      <c r="L692" s="23" t="s">
        <v>464</v>
      </c>
      <c r="M692" s="23" t="s">
        <v>464</v>
      </c>
      <c r="N692" s="23" t="s">
        <v>464</v>
      </c>
      <c r="O692" s="23" t="s">
        <v>464</v>
      </c>
      <c r="P692" s="23" t="s">
        <v>464</v>
      </c>
      <c r="Q692" s="23" t="s">
        <v>464</v>
      </c>
      <c r="R692" s="23" t="s">
        <v>464</v>
      </c>
      <c r="S692" s="23" t="s">
        <v>464</v>
      </c>
      <c r="T692" s="23" t="s">
        <v>464</v>
      </c>
      <c r="U692" s="23" t="s">
        <v>464</v>
      </c>
      <c r="V692" s="23" t="s">
        <v>464</v>
      </c>
      <c r="W692" s="23" t="s">
        <v>464</v>
      </c>
      <c r="X692" s="23" t="s">
        <v>464</v>
      </c>
      <c r="Y692" s="23" t="s">
        <v>464</v>
      </c>
      <c r="Z692" s="23" t="s">
        <v>464</v>
      </c>
      <c r="AA692" s="23" t="s">
        <v>464</v>
      </c>
      <c r="AB692" s="23" t="s">
        <v>464</v>
      </c>
      <c r="AC692" s="23" t="s">
        <v>464</v>
      </c>
      <c r="AD692" s="23" t="s">
        <v>464</v>
      </c>
      <c r="AE692" s="20" t="s">
        <v>464</v>
      </c>
      <c r="AF692" s="26">
        <f>AF693+AF698</f>
        <v>0</v>
      </c>
      <c r="AG692" s="26">
        <f aca="true" t="shared" si="61" ref="AG692:AW692">AG693+AG698</f>
        <v>0</v>
      </c>
      <c r="AH692" s="26">
        <f t="shared" si="61"/>
        <v>0</v>
      </c>
      <c r="AI692" s="26">
        <f t="shared" si="61"/>
        <v>0</v>
      </c>
      <c r="AJ692" s="26">
        <f t="shared" si="61"/>
        <v>0</v>
      </c>
      <c r="AK692" s="26">
        <f t="shared" si="61"/>
        <v>0</v>
      </c>
      <c r="AL692" s="26">
        <f t="shared" si="61"/>
        <v>0</v>
      </c>
      <c r="AM692" s="26">
        <f t="shared" si="61"/>
        <v>0</v>
      </c>
      <c r="AN692" s="26">
        <f t="shared" si="61"/>
        <v>0</v>
      </c>
      <c r="AO692" s="26">
        <f t="shared" si="61"/>
        <v>0</v>
      </c>
      <c r="AP692" s="26">
        <f t="shared" si="61"/>
        <v>0</v>
      </c>
      <c r="AQ692" s="26">
        <f t="shared" si="61"/>
        <v>0</v>
      </c>
      <c r="AR692" s="26">
        <f t="shared" si="61"/>
        <v>0</v>
      </c>
      <c r="AS692" s="26">
        <f t="shared" si="61"/>
        <v>0</v>
      </c>
      <c r="AT692" s="26">
        <f t="shared" si="61"/>
        <v>0</v>
      </c>
      <c r="AU692" s="26">
        <f t="shared" si="61"/>
        <v>0</v>
      </c>
      <c r="AV692" s="26">
        <f t="shared" si="61"/>
        <v>0</v>
      </c>
      <c r="AW692" s="26">
        <f t="shared" si="61"/>
        <v>0</v>
      </c>
      <c r="AX692" s="17"/>
      <c r="AY692" s="43"/>
      <c r="AZ692" s="43"/>
      <c r="BA692" s="43"/>
      <c r="BB692" s="43"/>
      <c r="BC692" s="43"/>
      <c r="BD692" s="43"/>
      <c r="BE692" s="43"/>
      <c r="BF692" s="43"/>
      <c r="BG692" s="43"/>
      <c r="BH692" s="43"/>
      <c r="BI692" s="43"/>
      <c r="BJ692" s="43"/>
      <c r="BK692" s="43"/>
      <c r="BL692" s="43"/>
      <c r="BM692" s="43"/>
      <c r="BN692" s="43"/>
      <c r="BO692" s="43"/>
      <c r="BP692" s="43"/>
      <c r="BQ692" s="43"/>
      <c r="BR692" s="43"/>
      <c r="BS692" s="43"/>
      <c r="BT692" s="43"/>
      <c r="BU692" s="43"/>
      <c r="BV692" s="43"/>
      <c r="BW692" s="43"/>
      <c r="BX692" s="43"/>
      <c r="BY692" s="43"/>
      <c r="BZ692" s="43"/>
      <c r="CA692" s="43"/>
      <c r="CB692" s="43"/>
      <c r="CC692" s="43"/>
      <c r="CD692" s="43"/>
      <c r="CE692" s="43"/>
      <c r="CF692" s="43"/>
      <c r="CG692" s="43"/>
      <c r="CH692" s="43"/>
      <c r="CI692" s="43"/>
      <c r="CJ692" s="43"/>
      <c r="CK692" s="43"/>
      <c r="CL692" s="43"/>
      <c r="CM692" s="43"/>
      <c r="CN692" s="43"/>
      <c r="CO692" s="43"/>
      <c r="CP692" s="43"/>
      <c r="CQ692" s="43"/>
      <c r="CR692" s="43"/>
      <c r="CS692" s="43"/>
      <c r="CT692" s="43"/>
      <c r="CU692" s="43"/>
      <c r="CV692" s="43"/>
      <c r="CW692" s="43"/>
      <c r="CX692" s="43"/>
      <c r="CY692" s="43"/>
      <c r="CZ692" s="44"/>
    </row>
    <row r="693" spans="1:104" s="45" customFormat="1" ht="30">
      <c r="A693" s="60" t="s">
        <v>872</v>
      </c>
      <c r="B693" s="57" t="s">
        <v>873</v>
      </c>
      <c r="C693" s="65" t="s">
        <v>874</v>
      </c>
      <c r="D693" s="23" t="s">
        <v>464</v>
      </c>
      <c r="E693" s="23" t="s">
        <v>464</v>
      </c>
      <c r="F693" s="23" t="s">
        <v>464</v>
      </c>
      <c r="G693" s="23" t="s">
        <v>464</v>
      </c>
      <c r="H693" s="23" t="s">
        <v>464</v>
      </c>
      <c r="I693" s="23" t="s">
        <v>464</v>
      </c>
      <c r="J693" s="23" t="s">
        <v>464</v>
      </c>
      <c r="K693" s="23" t="s">
        <v>464</v>
      </c>
      <c r="L693" s="23" t="s">
        <v>464</v>
      </c>
      <c r="M693" s="23" t="s">
        <v>464</v>
      </c>
      <c r="N693" s="23" t="s">
        <v>464</v>
      </c>
      <c r="O693" s="23" t="s">
        <v>464</v>
      </c>
      <c r="P693" s="23" t="s">
        <v>464</v>
      </c>
      <c r="Q693" s="23" t="s">
        <v>464</v>
      </c>
      <c r="R693" s="23" t="s">
        <v>464</v>
      </c>
      <c r="S693" s="23" t="s">
        <v>464</v>
      </c>
      <c r="T693" s="23" t="s">
        <v>464</v>
      </c>
      <c r="U693" s="23" t="s">
        <v>464</v>
      </c>
      <c r="V693" s="23" t="s">
        <v>464</v>
      </c>
      <c r="W693" s="23" t="s">
        <v>464</v>
      </c>
      <c r="X693" s="23" t="s">
        <v>464</v>
      </c>
      <c r="Y693" s="23" t="s">
        <v>464</v>
      </c>
      <c r="Z693" s="23" t="s">
        <v>464</v>
      </c>
      <c r="AA693" s="23" t="s">
        <v>464</v>
      </c>
      <c r="AB693" s="23" t="s">
        <v>464</v>
      </c>
      <c r="AC693" s="23" t="s">
        <v>464</v>
      </c>
      <c r="AD693" s="23" t="s">
        <v>464</v>
      </c>
      <c r="AE693" s="20" t="s">
        <v>464</v>
      </c>
      <c r="AF693" s="26">
        <f>SUM(AF694:AF697)</f>
        <v>0</v>
      </c>
      <c r="AG693" s="26">
        <f aca="true" t="shared" si="62" ref="AG693:AW693">SUM(AG694:AG697)</f>
        <v>0</v>
      </c>
      <c r="AH693" s="26">
        <f t="shared" si="62"/>
        <v>0</v>
      </c>
      <c r="AI693" s="26">
        <f t="shared" si="62"/>
        <v>0</v>
      </c>
      <c r="AJ693" s="26">
        <f t="shared" si="62"/>
        <v>0</v>
      </c>
      <c r="AK693" s="26">
        <f t="shared" si="62"/>
        <v>0</v>
      </c>
      <c r="AL693" s="26">
        <f t="shared" si="62"/>
        <v>0</v>
      </c>
      <c r="AM693" s="26">
        <f t="shared" si="62"/>
        <v>0</v>
      </c>
      <c r="AN693" s="26">
        <f t="shared" si="62"/>
        <v>0</v>
      </c>
      <c r="AO693" s="26">
        <f t="shared" si="62"/>
        <v>0</v>
      </c>
      <c r="AP693" s="26">
        <f t="shared" si="62"/>
        <v>0</v>
      </c>
      <c r="AQ693" s="26">
        <f t="shared" si="62"/>
        <v>0</v>
      </c>
      <c r="AR693" s="26">
        <f t="shared" si="62"/>
        <v>0</v>
      </c>
      <c r="AS693" s="26">
        <f t="shared" si="62"/>
        <v>0</v>
      </c>
      <c r="AT693" s="26">
        <f t="shared" si="62"/>
        <v>0</v>
      </c>
      <c r="AU693" s="26">
        <f t="shared" si="62"/>
        <v>0</v>
      </c>
      <c r="AV693" s="26">
        <f t="shared" si="62"/>
        <v>0</v>
      </c>
      <c r="AW693" s="26">
        <f t="shared" si="62"/>
        <v>0</v>
      </c>
      <c r="AX693" s="17"/>
      <c r="AY693" s="43"/>
      <c r="AZ693" s="43"/>
      <c r="BA693" s="43"/>
      <c r="BB693" s="43"/>
      <c r="BC693" s="43"/>
      <c r="BD693" s="43"/>
      <c r="BE693" s="43"/>
      <c r="BF693" s="43"/>
      <c r="BG693" s="43"/>
      <c r="BH693" s="43"/>
      <c r="BI693" s="43"/>
      <c r="BJ693" s="43"/>
      <c r="BK693" s="43"/>
      <c r="BL693" s="43"/>
      <c r="BM693" s="43"/>
      <c r="BN693" s="43"/>
      <c r="BO693" s="43"/>
      <c r="BP693" s="43"/>
      <c r="BQ693" s="43"/>
      <c r="BR693" s="43"/>
      <c r="BS693" s="43"/>
      <c r="BT693" s="43"/>
      <c r="BU693" s="43"/>
      <c r="BV693" s="43"/>
      <c r="BW693" s="43"/>
      <c r="BX693" s="43"/>
      <c r="BY693" s="43"/>
      <c r="BZ693" s="43"/>
      <c r="CA693" s="43"/>
      <c r="CB693" s="43"/>
      <c r="CC693" s="43"/>
      <c r="CD693" s="43"/>
      <c r="CE693" s="43"/>
      <c r="CF693" s="43"/>
      <c r="CG693" s="43"/>
      <c r="CH693" s="43"/>
      <c r="CI693" s="43"/>
      <c r="CJ693" s="43"/>
      <c r="CK693" s="43"/>
      <c r="CL693" s="43"/>
      <c r="CM693" s="43"/>
      <c r="CN693" s="43"/>
      <c r="CO693" s="43"/>
      <c r="CP693" s="43"/>
      <c r="CQ693" s="43"/>
      <c r="CR693" s="43"/>
      <c r="CS693" s="43"/>
      <c r="CT693" s="43"/>
      <c r="CU693" s="43"/>
      <c r="CV693" s="43"/>
      <c r="CW693" s="43"/>
      <c r="CX693" s="43"/>
      <c r="CY693" s="43"/>
      <c r="CZ693" s="44"/>
    </row>
    <row r="694" spans="1:50" ht="12.75">
      <c r="A694" s="61" t="s">
        <v>1352</v>
      </c>
      <c r="B694" s="58" t="s">
        <v>1284</v>
      </c>
      <c r="C694" s="66" t="s">
        <v>875</v>
      </c>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3" t="s">
        <v>464</v>
      </c>
      <c r="AE694" s="21"/>
      <c r="AF694" s="28"/>
      <c r="AG694" s="28"/>
      <c r="AH694" s="28"/>
      <c r="AI694" s="28"/>
      <c r="AJ694" s="28"/>
      <c r="AK694" s="28"/>
      <c r="AL694" s="28"/>
      <c r="AM694" s="28"/>
      <c r="AN694" s="28"/>
      <c r="AO694" s="28"/>
      <c r="AP694" s="28"/>
      <c r="AQ694" s="28"/>
      <c r="AR694" s="28"/>
      <c r="AS694" s="28"/>
      <c r="AT694" s="28"/>
      <c r="AU694" s="28"/>
      <c r="AV694" s="28"/>
      <c r="AW694" s="28"/>
      <c r="AX694" s="30"/>
    </row>
    <row r="695" spans="1:50" ht="12.75">
      <c r="A695" s="61" t="s">
        <v>1353</v>
      </c>
      <c r="B695" s="58" t="s">
        <v>1284</v>
      </c>
      <c r="C695" s="66" t="s">
        <v>876</v>
      </c>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3" t="s">
        <v>464</v>
      </c>
      <c r="AE695" s="21"/>
      <c r="AF695" s="28"/>
      <c r="AG695" s="28"/>
      <c r="AH695" s="28"/>
      <c r="AI695" s="28"/>
      <c r="AJ695" s="28"/>
      <c r="AK695" s="28"/>
      <c r="AL695" s="28"/>
      <c r="AM695" s="28"/>
      <c r="AN695" s="28"/>
      <c r="AO695" s="28"/>
      <c r="AP695" s="28"/>
      <c r="AQ695" s="28"/>
      <c r="AR695" s="28"/>
      <c r="AS695" s="28"/>
      <c r="AT695" s="28"/>
      <c r="AU695" s="28"/>
      <c r="AV695" s="28"/>
      <c r="AW695" s="28"/>
      <c r="AX695" s="30"/>
    </row>
    <row r="696" spans="1:50" ht="12.75">
      <c r="A696" s="61" t="s">
        <v>1284</v>
      </c>
      <c r="B696" s="58" t="s">
        <v>1284</v>
      </c>
      <c r="C696" s="66" t="s">
        <v>1284</v>
      </c>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3" t="s">
        <v>464</v>
      </c>
      <c r="AE696" s="21"/>
      <c r="AF696" s="28"/>
      <c r="AG696" s="28"/>
      <c r="AH696" s="28"/>
      <c r="AI696" s="28"/>
      <c r="AJ696" s="28"/>
      <c r="AK696" s="28"/>
      <c r="AL696" s="28"/>
      <c r="AM696" s="28"/>
      <c r="AN696" s="28"/>
      <c r="AO696" s="28"/>
      <c r="AP696" s="28"/>
      <c r="AQ696" s="28"/>
      <c r="AR696" s="28"/>
      <c r="AS696" s="28"/>
      <c r="AT696" s="28"/>
      <c r="AU696" s="28"/>
      <c r="AV696" s="28"/>
      <c r="AW696" s="28"/>
      <c r="AX696" s="30"/>
    </row>
    <row r="697" spans="1:50" ht="12.75">
      <c r="A697" s="61" t="s">
        <v>1354</v>
      </c>
      <c r="B697" s="58" t="s">
        <v>1284</v>
      </c>
      <c r="C697" s="66" t="s">
        <v>1351</v>
      </c>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3" t="s">
        <v>464</v>
      </c>
      <c r="AE697" s="21"/>
      <c r="AF697" s="28"/>
      <c r="AG697" s="28"/>
      <c r="AH697" s="28"/>
      <c r="AI697" s="28"/>
      <c r="AJ697" s="28"/>
      <c r="AK697" s="28"/>
      <c r="AL697" s="28"/>
      <c r="AM697" s="28"/>
      <c r="AN697" s="28"/>
      <c r="AO697" s="28"/>
      <c r="AP697" s="28"/>
      <c r="AQ697" s="28"/>
      <c r="AR697" s="28"/>
      <c r="AS697" s="28"/>
      <c r="AT697" s="28"/>
      <c r="AU697" s="28"/>
      <c r="AV697" s="28"/>
      <c r="AW697" s="28"/>
      <c r="AX697" s="30"/>
    </row>
    <row r="698" spans="1:104" s="45" customFormat="1" ht="20.25">
      <c r="A698" s="60" t="s">
        <v>877</v>
      </c>
      <c r="B698" s="57" t="s">
        <v>878</v>
      </c>
      <c r="C698" s="65" t="s">
        <v>879</v>
      </c>
      <c r="D698" s="23" t="s">
        <v>464</v>
      </c>
      <c r="E698" s="23" t="s">
        <v>464</v>
      </c>
      <c r="F698" s="23" t="s">
        <v>464</v>
      </c>
      <c r="G698" s="23" t="s">
        <v>464</v>
      </c>
      <c r="H698" s="23" t="s">
        <v>464</v>
      </c>
      <c r="I698" s="23" t="s">
        <v>464</v>
      </c>
      <c r="J698" s="23" t="s">
        <v>464</v>
      </c>
      <c r="K698" s="23" t="s">
        <v>464</v>
      </c>
      <c r="L698" s="23" t="s">
        <v>464</v>
      </c>
      <c r="M698" s="23" t="s">
        <v>464</v>
      </c>
      <c r="N698" s="23" t="s">
        <v>464</v>
      </c>
      <c r="O698" s="23" t="s">
        <v>464</v>
      </c>
      <c r="P698" s="23" t="s">
        <v>464</v>
      </c>
      <c r="Q698" s="23" t="s">
        <v>464</v>
      </c>
      <c r="R698" s="23" t="s">
        <v>464</v>
      </c>
      <c r="S698" s="23" t="s">
        <v>464</v>
      </c>
      <c r="T698" s="23" t="s">
        <v>464</v>
      </c>
      <c r="U698" s="23" t="s">
        <v>464</v>
      </c>
      <c r="V698" s="23" t="s">
        <v>464</v>
      </c>
      <c r="W698" s="23" t="s">
        <v>464</v>
      </c>
      <c r="X698" s="23" t="s">
        <v>464</v>
      </c>
      <c r="Y698" s="23" t="s">
        <v>464</v>
      </c>
      <c r="Z698" s="23" t="s">
        <v>464</v>
      </c>
      <c r="AA698" s="23" t="s">
        <v>464</v>
      </c>
      <c r="AB698" s="23" t="s">
        <v>464</v>
      </c>
      <c r="AC698" s="23" t="s">
        <v>464</v>
      </c>
      <c r="AD698" s="23" t="s">
        <v>464</v>
      </c>
      <c r="AE698" s="20" t="s">
        <v>464</v>
      </c>
      <c r="AF698" s="26">
        <f>SUM(AF699:AF702)</f>
        <v>0</v>
      </c>
      <c r="AG698" s="26">
        <f aca="true" t="shared" si="63" ref="AG698:AW698">SUM(AG699:AG702)</f>
        <v>0</v>
      </c>
      <c r="AH698" s="26">
        <f t="shared" si="63"/>
        <v>0</v>
      </c>
      <c r="AI698" s="26">
        <f t="shared" si="63"/>
        <v>0</v>
      </c>
      <c r="AJ698" s="26">
        <f t="shared" si="63"/>
        <v>0</v>
      </c>
      <c r="AK698" s="26">
        <f t="shared" si="63"/>
        <v>0</v>
      </c>
      <c r="AL698" s="26">
        <f t="shared" si="63"/>
        <v>0</v>
      </c>
      <c r="AM698" s="26">
        <f t="shared" si="63"/>
        <v>0</v>
      </c>
      <c r="AN698" s="26">
        <f t="shared" si="63"/>
        <v>0</v>
      </c>
      <c r="AO698" s="26">
        <f t="shared" si="63"/>
        <v>0</v>
      </c>
      <c r="AP698" s="26">
        <f t="shared" si="63"/>
        <v>0</v>
      </c>
      <c r="AQ698" s="26">
        <f t="shared" si="63"/>
        <v>0</v>
      </c>
      <c r="AR698" s="26">
        <f t="shared" si="63"/>
        <v>0</v>
      </c>
      <c r="AS698" s="26">
        <f t="shared" si="63"/>
        <v>0</v>
      </c>
      <c r="AT698" s="26">
        <f t="shared" si="63"/>
        <v>0</v>
      </c>
      <c r="AU698" s="26">
        <f t="shared" si="63"/>
        <v>0</v>
      </c>
      <c r="AV698" s="26">
        <f t="shared" si="63"/>
        <v>0</v>
      </c>
      <c r="AW698" s="26">
        <f t="shared" si="63"/>
        <v>0</v>
      </c>
      <c r="AX698" s="17"/>
      <c r="AY698" s="43"/>
      <c r="AZ698" s="43"/>
      <c r="BA698" s="43"/>
      <c r="BB698" s="43"/>
      <c r="BC698" s="43"/>
      <c r="BD698" s="43"/>
      <c r="BE698" s="43"/>
      <c r="BF698" s="43"/>
      <c r="BG698" s="43"/>
      <c r="BH698" s="43"/>
      <c r="BI698" s="43"/>
      <c r="BJ698" s="43"/>
      <c r="BK698" s="43"/>
      <c r="BL698" s="43"/>
      <c r="BM698" s="43"/>
      <c r="BN698" s="43"/>
      <c r="BO698" s="43"/>
      <c r="BP698" s="43"/>
      <c r="BQ698" s="43"/>
      <c r="BR698" s="43"/>
      <c r="BS698" s="43"/>
      <c r="BT698" s="43"/>
      <c r="BU698" s="43"/>
      <c r="BV698" s="43"/>
      <c r="BW698" s="43"/>
      <c r="BX698" s="43"/>
      <c r="BY698" s="43"/>
      <c r="BZ698" s="43"/>
      <c r="CA698" s="43"/>
      <c r="CB698" s="43"/>
      <c r="CC698" s="43"/>
      <c r="CD698" s="43"/>
      <c r="CE698" s="43"/>
      <c r="CF698" s="43"/>
      <c r="CG698" s="43"/>
      <c r="CH698" s="43"/>
      <c r="CI698" s="43"/>
      <c r="CJ698" s="43"/>
      <c r="CK698" s="43"/>
      <c r="CL698" s="43"/>
      <c r="CM698" s="43"/>
      <c r="CN698" s="43"/>
      <c r="CO698" s="43"/>
      <c r="CP698" s="43"/>
      <c r="CQ698" s="43"/>
      <c r="CR698" s="43"/>
      <c r="CS698" s="43"/>
      <c r="CT698" s="43"/>
      <c r="CU698" s="43"/>
      <c r="CV698" s="43"/>
      <c r="CW698" s="43"/>
      <c r="CX698" s="43"/>
      <c r="CY698" s="43"/>
      <c r="CZ698" s="44"/>
    </row>
    <row r="699" spans="1:50" ht="12.75">
      <c r="A699" s="61" t="s">
        <v>1355</v>
      </c>
      <c r="B699" s="58" t="s">
        <v>1284</v>
      </c>
      <c r="C699" s="66" t="s">
        <v>880</v>
      </c>
      <c r="D699" s="24"/>
      <c r="E699" s="24"/>
      <c r="F699" s="24"/>
      <c r="G699" s="24"/>
      <c r="H699" s="24"/>
      <c r="I699" s="24"/>
      <c r="J699" s="24"/>
      <c r="K699" s="24"/>
      <c r="L699" s="24"/>
      <c r="M699" s="24"/>
      <c r="N699" s="24"/>
      <c r="O699" s="24"/>
      <c r="P699" s="24"/>
      <c r="Q699" s="24"/>
      <c r="R699" s="24"/>
      <c r="S699" s="24"/>
      <c r="T699" s="24"/>
      <c r="U699" s="24"/>
      <c r="V699" s="24"/>
      <c r="W699" s="24"/>
      <c r="X699" s="24"/>
      <c r="Y699" s="24"/>
      <c r="Z699" s="24"/>
      <c r="AA699" s="24"/>
      <c r="AB699" s="24"/>
      <c r="AC699" s="24"/>
      <c r="AD699" s="23" t="s">
        <v>464</v>
      </c>
      <c r="AE699" s="21"/>
      <c r="AF699" s="28"/>
      <c r="AG699" s="28"/>
      <c r="AH699" s="28"/>
      <c r="AI699" s="28"/>
      <c r="AJ699" s="28"/>
      <c r="AK699" s="28"/>
      <c r="AL699" s="28"/>
      <c r="AM699" s="28"/>
      <c r="AN699" s="28"/>
      <c r="AO699" s="28"/>
      <c r="AP699" s="28"/>
      <c r="AQ699" s="28"/>
      <c r="AR699" s="28"/>
      <c r="AS699" s="28"/>
      <c r="AT699" s="28"/>
      <c r="AU699" s="28"/>
      <c r="AV699" s="28"/>
      <c r="AW699" s="28"/>
      <c r="AX699" s="30"/>
    </row>
    <row r="700" spans="1:50" ht="12.75">
      <c r="A700" s="61" t="s">
        <v>1356</v>
      </c>
      <c r="B700" s="58" t="s">
        <v>1284</v>
      </c>
      <c r="C700" s="66" t="s">
        <v>881</v>
      </c>
      <c r="D700" s="24"/>
      <c r="E700" s="24"/>
      <c r="F700" s="24"/>
      <c r="G700" s="24"/>
      <c r="H700" s="24"/>
      <c r="I700" s="24"/>
      <c r="J700" s="24"/>
      <c r="K700" s="24"/>
      <c r="L700" s="24"/>
      <c r="M700" s="24"/>
      <c r="N700" s="24"/>
      <c r="O700" s="24"/>
      <c r="P700" s="24"/>
      <c r="Q700" s="24"/>
      <c r="R700" s="24"/>
      <c r="S700" s="24"/>
      <c r="T700" s="24"/>
      <c r="U700" s="24"/>
      <c r="V700" s="24"/>
      <c r="W700" s="24"/>
      <c r="X700" s="24"/>
      <c r="Y700" s="24"/>
      <c r="Z700" s="24"/>
      <c r="AA700" s="24"/>
      <c r="AB700" s="24"/>
      <c r="AC700" s="24"/>
      <c r="AD700" s="23" t="s">
        <v>464</v>
      </c>
      <c r="AE700" s="21"/>
      <c r="AF700" s="28"/>
      <c r="AG700" s="28"/>
      <c r="AH700" s="28"/>
      <c r="AI700" s="28"/>
      <c r="AJ700" s="28"/>
      <c r="AK700" s="28"/>
      <c r="AL700" s="28"/>
      <c r="AM700" s="28"/>
      <c r="AN700" s="28"/>
      <c r="AO700" s="28"/>
      <c r="AP700" s="28"/>
      <c r="AQ700" s="28"/>
      <c r="AR700" s="28"/>
      <c r="AS700" s="28"/>
      <c r="AT700" s="28"/>
      <c r="AU700" s="28"/>
      <c r="AV700" s="28"/>
      <c r="AW700" s="28"/>
      <c r="AX700" s="30"/>
    </row>
    <row r="701" spans="1:50" ht="12.75">
      <c r="A701" s="61" t="s">
        <v>1284</v>
      </c>
      <c r="B701" s="58" t="s">
        <v>1284</v>
      </c>
      <c r="C701" s="66" t="s">
        <v>1284</v>
      </c>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3" t="s">
        <v>464</v>
      </c>
      <c r="AE701" s="21"/>
      <c r="AF701" s="28"/>
      <c r="AG701" s="28"/>
      <c r="AH701" s="28"/>
      <c r="AI701" s="28"/>
      <c r="AJ701" s="28"/>
      <c r="AK701" s="28"/>
      <c r="AL701" s="28"/>
      <c r="AM701" s="28"/>
      <c r="AN701" s="28"/>
      <c r="AO701" s="28"/>
      <c r="AP701" s="28"/>
      <c r="AQ701" s="28"/>
      <c r="AR701" s="28"/>
      <c r="AS701" s="28"/>
      <c r="AT701" s="28"/>
      <c r="AU701" s="28"/>
      <c r="AV701" s="28"/>
      <c r="AW701" s="28"/>
      <c r="AX701" s="30"/>
    </row>
    <row r="702" spans="1:50" ht="12.75">
      <c r="A702" s="61" t="s">
        <v>1357</v>
      </c>
      <c r="B702" s="58" t="s">
        <v>1284</v>
      </c>
      <c r="C702" s="66" t="s">
        <v>1358</v>
      </c>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3" t="s">
        <v>464</v>
      </c>
      <c r="AE702" s="21"/>
      <c r="AF702" s="28"/>
      <c r="AG702" s="28"/>
      <c r="AH702" s="28"/>
      <c r="AI702" s="28"/>
      <c r="AJ702" s="28"/>
      <c r="AK702" s="28"/>
      <c r="AL702" s="28"/>
      <c r="AM702" s="28"/>
      <c r="AN702" s="28"/>
      <c r="AO702" s="28"/>
      <c r="AP702" s="28"/>
      <c r="AQ702" s="28"/>
      <c r="AR702" s="28"/>
      <c r="AS702" s="28"/>
      <c r="AT702" s="28"/>
      <c r="AU702" s="28"/>
      <c r="AV702" s="28"/>
      <c r="AW702" s="28"/>
      <c r="AX702" s="30"/>
    </row>
    <row r="703" spans="1:104" s="45" customFormat="1" ht="15">
      <c r="A703" s="36"/>
      <c r="B703" s="39" t="s">
        <v>882</v>
      </c>
      <c r="C703" s="67" t="s">
        <v>883</v>
      </c>
      <c r="D703" s="25" t="s">
        <v>464</v>
      </c>
      <c r="E703" s="25" t="s">
        <v>464</v>
      </c>
      <c r="F703" s="25" t="s">
        <v>464</v>
      </c>
      <c r="G703" s="25" t="s">
        <v>464</v>
      </c>
      <c r="H703" s="25" t="s">
        <v>464</v>
      </c>
      <c r="I703" s="25" t="s">
        <v>464</v>
      </c>
      <c r="J703" s="25" t="s">
        <v>464</v>
      </c>
      <c r="K703" s="25" t="s">
        <v>464</v>
      </c>
      <c r="L703" s="25" t="s">
        <v>464</v>
      </c>
      <c r="M703" s="25" t="s">
        <v>464</v>
      </c>
      <c r="N703" s="25" t="s">
        <v>464</v>
      </c>
      <c r="O703" s="25" t="s">
        <v>464</v>
      </c>
      <c r="P703" s="25" t="s">
        <v>464</v>
      </c>
      <c r="Q703" s="25" t="s">
        <v>464</v>
      </c>
      <c r="R703" s="25" t="s">
        <v>464</v>
      </c>
      <c r="S703" s="25" t="s">
        <v>464</v>
      </c>
      <c r="T703" s="25" t="s">
        <v>464</v>
      </c>
      <c r="U703" s="25" t="s">
        <v>464</v>
      </c>
      <c r="V703" s="25" t="s">
        <v>464</v>
      </c>
      <c r="W703" s="25" t="s">
        <v>464</v>
      </c>
      <c r="X703" s="25" t="s">
        <v>464</v>
      </c>
      <c r="Y703" s="25" t="s">
        <v>464</v>
      </c>
      <c r="Z703" s="25" t="s">
        <v>464</v>
      </c>
      <c r="AA703" s="25" t="s">
        <v>464</v>
      </c>
      <c r="AB703" s="25" t="s">
        <v>464</v>
      </c>
      <c r="AC703" s="25" t="s">
        <v>464</v>
      </c>
      <c r="AD703" s="23" t="s">
        <v>464</v>
      </c>
      <c r="AE703" s="22" t="s">
        <v>464</v>
      </c>
      <c r="AF703" s="29"/>
      <c r="AG703" s="29"/>
      <c r="AH703" s="29"/>
      <c r="AI703" s="29"/>
      <c r="AJ703" s="29"/>
      <c r="AK703" s="29"/>
      <c r="AL703" s="29"/>
      <c r="AM703" s="29"/>
      <c r="AN703" s="29"/>
      <c r="AO703" s="29"/>
      <c r="AP703" s="29"/>
      <c r="AQ703" s="29"/>
      <c r="AR703" s="29"/>
      <c r="AS703" s="29"/>
      <c r="AT703" s="29"/>
      <c r="AU703" s="29"/>
      <c r="AV703" s="29"/>
      <c r="AW703" s="29"/>
      <c r="AX703" s="17"/>
      <c r="AY703" s="43"/>
      <c r="AZ703" s="43"/>
      <c r="BA703" s="43"/>
      <c r="BB703" s="43"/>
      <c r="BC703" s="43"/>
      <c r="BD703" s="43"/>
      <c r="BE703" s="43"/>
      <c r="BF703" s="43"/>
      <c r="BG703" s="43"/>
      <c r="BH703" s="43"/>
      <c r="BI703" s="43"/>
      <c r="BJ703" s="43"/>
      <c r="BK703" s="43"/>
      <c r="BL703" s="43"/>
      <c r="BM703" s="43"/>
      <c r="BN703" s="43"/>
      <c r="BO703" s="43"/>
      <c r="BP703" s="43"/>
      <c r="BQ703" s="43"/>
      <c r="BR703" s="43"/>
      <c r="BS703" s="43"/>
      <c r="BT703" s="43"/>
      <c r="BU703" s="43"/>
      <c r="BV703" s="43"/>
      <c r="BW703" s="43"/>
      <c r="BX703" s="43"/>
      <c r="BY703" s="43"/>
      <c r="BZ703" s="43"/>
      <c r="CA703" s="43"/>
      <c r="CB703" s="43"/>
      <c r="CC703" s="43"/>
      <c r="CD703" s="43"/>
      <c r="CE703" s="43"/>
      <c r="CF703" s="43"/>
      <c r="CG703" s="43"/>
      <c r="CH703" s="43"/>
      <c r="CI703" s="43"/>
      <c r="CJ703" s="43"/>
      <c r="CK703" s="43"/>
      <c r="CL703" s="43"/>
      <c r="CM703" s="43"/>
      <c r="CN703" s="43"/>
      <c r="CO703" s="43"/>
      <c r="CP703" s="43"/>
      <c r="CQ703" s="43"/>
      <c r="CR703" s="43"/>
      <c r="CS703" s="43"/>
      <c r="CT703" s="43"/>
      <c r="CU703" s="43"/>
      <c r="CV703" s="43"/>
      <c r="CW703" s="43"/>
      <c r="CX703" s="43"/>
      <c r="CY703" s="43"/>
      <c r="CZ703" s="44"/>
    </row>
    <row r="704" ht="12.75">
      <c r="A704" s="35"/>
    </row>
    <row r="705" spans="1:14" ht="51.75" customHeight="1">
      <c r="A705" s="37" t="s">
        <v>884</v>
      </c>
      <c r="C705" s="149" t="s">
        <v>1804</v>
      </c>
      <c r="D705" s="150"/>
      <c r="E705" s="150"/>
      <c r="F705" s="150"/>
      <c r="H705" s="146"/>
      <c r="I705" s="146"/>
      <c r="K705" s="147" t="s">
        <v>1806</v>
      </c>
      <c r="L705" s="147"/>
      <c r="M705" s="147"/>
      <c r="N705" s="147"/>
    </row>
    <row r="706" spans="1:14" ht="18" customHeight="1">
      <c r="A706" s="35"/>
      <c r="C706" s="144" t="s">
        <v>885</v>
      </c>
      <c r="D706" s="145" t="s">
        <v>885</v>
      </c>
      <c r="E706" s="145" t="s">
        <v>885</v>
      </c>
      <c r="F706" s="145" t="s">
        <v>885</v>
      </c>
      <c r="H706" s="145" t="s">
        <v>886</v>
      </c>
      <c r="I706" s="145" t="s">
        <v>886</v>
      </c>
      <c r="K706" s="145" t="s">
        <v>887</v>
      </c>
      <c r="L706" s="145" t="s">
        <v>887</v>
      </c>
      <c r="M706" s="145" t="s">
        <v>887</v>
      </c>
      <c r="N706" s="145" t="s">
        <v>887</v>
      </c>
    </row>
    <row r="707" ht="12.75">
      <c r="A707" s="35"/>
    </row>
    <row r="708" spans="1:20" ht="12.75">
      <c r="A708" s="37" t="s">
        <v>888</v>
      </c>
      <c r="C708" s="148" t="s">
        <v>1808</v>
      </c>
      <c r="D708" s="147"/>
      <c r="E708" s="147"/>
      <c r="F708" s="147"/>
      <c r="H708" s="146"/>
      <c r="I708" s="146"/>
      <c r="K708" s="147" t="s">
        <v>1807</v>
      </c>
      <c r="L708" s="147"/>
      <c r="M708" s="147"/>
      <c r="N708" s="147"/>
      <c r="Q708" s="33" t="s">
        <v>890</v>
      </c>
      <c r="R708" s="147" t="s">
        <v>1805</v>
      </c>
      <c r="S708" s="147"/>
      <c r="T708" s="147"/>
    </row>
    <row r="709" spans="3:20" ht="19.5" customHeight="1">
      <c r="C709" s="31"/>
      <c r="D709" s="32" t="s">
        <v>889</v>
      </c>
      <c r="E709" s="32"/>
      <c r="F709" s="32"/>
      <c r="H709" s="145" t="s">
        <v>886</v>
      </c>
      <c r="I709" s="145" t="s">
        <v>886</v>
      </c>
      <c r="K709" s="145" t="s">
        <v>887</v>
      </c>
      <c r="L709" s="145" t="s">
        <v>887</v>
      </c>
      <c r="M709" s="145" t="s">
        <v>887</v>
      </c>
      <c r="N709" s="145" t="s">
        <v>887</v>
      </c>
      <c r="Q709" s="33" t="s">
        <v>891</v>
      </c>
      <c r="R709" s="147"/>
      <c r="S709" s="147"/>
      <c r="T709" s="147"/>
    </row>
    <row r="710" ht="12.75">
      <c r="C710" s="56"/>
    </row>
  </sheetData>
  <sheetProtection/>
  <mergeCells count="87">
    <mergeCell ref="R708:T708"/>
    <mergeCell ref="R709:T709"/>
    <mergeCell ref="K705:N705"/>
    <mergeCell ref="K706:N706"/>
    <mergeCell ref="C708:F708"/>
    <mergeCell ref="H708:I708"/>
    <mergeCell ref="H709:I709"/>
    <mergeCell ref="K708:N708"/>
    <mergeCell ref="K709:N709"/>
    <mergeCell ref="C705:F705"/>
    <mergeCell ref="C706:F706"/>
    <mergeCell ref="H705:I705"/>
    <mergeCell ref="H706:I706"/>
    <mergeCell ref="AL6:AQ8"/>
    <mergeCell ref="AQ11:AQ15"/>
    <mergeCell ref="T10:T15"/>
    <mergeCell ref="AJ9:AK10"/>
    <mergeCell ref="AI9:AI15"/>
    <mergeCell ref="AK11:AK15"/>
    <mergeCell ref="AL11:AL15"/>
    <mergeCell ref="A5:D5"/>
    <mergeCell ref="AC10:AC15"/>
    <mergeCell ref="G10:G15"/>
    <mergeCell ref="H10:H15"/>
    <mergeCell ref="I10:I15"/>
    <mergeCell ref="J10:J15"/>
    <mergeCell ref="AA9:AC9"/>
    <mergeCell ref="R9:T9"/>
    <mergeCell ref="U9:W9"/>
    <mergeCell ref="AU9:AU15"/>
    <mergeCell ref="AX6:AX15"/>
    <mergeCell ref="AW9:AW15"/>
    <mergeCell ref="AV9:AV15"/>
    <mergeCell ref="AU6:AW8"/>
    <mergeCell ref="AT9:AT15"/>
    <mergeCell ref="AR6:AT8"/>
    <mergeCell ref="AS9:AS15"/>
    <mergeCell ref="AR9:AR15"/>
    <mergeCell ref="AO9:AO15"/>
    <mergeCell ref="AJ11:AJ15"/>
    <mergeCell ref="U10:U15"/>
    <mergeCell ref="AA10:AA15"/>
    <mergeCell ref="AE6:AE9"/>
    <mergeCell ref="Y10:Y15"/>
    <mergeCell ref="AF6:AK8"/>
    <mergeCell ref="AE10:AE15"/>
    <mergeCell ref="D8:W8"/>
    <mergeCell ref="X8:AC8"/>
    <mergeCell ref="AP9:AQ10"/>
    <mergeCell ref="D10:D15"/>
    <mergeCell ref="E10:E15"/>
    <mergeCell ref="F10:F15"/>
    <mergeCell ref="R10:R15"/>
    <mergeCell ref="M10:M15"/>
    <mergeCell ref="N10:N15"/>
    <mergeCell ref="AD6:AD15"/>
    <mergeCell ref="AP11:AP15"/>
    <mergeCell ref="AM11:AM15"/>
    <mergeCell ref="X10:X15"/>
    <mergeCell ref="X9:Z9"/>
    <mergeCell ref="AH9:AH15"/>
    <mergeCell ref="AF11:AF15"/>
    <mergeCell ref="AN9:AN15"/>
    <mergeCell ref="Z10:Z15"/>
    <mergeCell ref="AB10:AB15"/>
    <mergeCell ref="AL9:AM10"/>
    <mergeCell ref="AF9:AG10"/>
    <mergeCell ref="Q10:Q15"/>
    <mergeCell ref="A2:J3"/>
    <mergeCell ref="N9:Q9"/>
    <mergeCell ref="O10:O15"/>
    <mergeCell ref="P10:P15"/>
    <mergeCell ref="W10:W15"/>
    <mergeCell ref="L10:L15"/>
    <mergeCell ref="S10:S15"/>
    <mergeCell ref="K9:M9"/>
    <mergeCell ref="A4:J4"/>
    <mergeCell ref="AW1:AX1"/>
    <mergeCell ref="A6:A15"/>
    <mergeCell ref="B6:B15"/>
    <mergeCell ref="C6:C15"/>
    <mergeCell ref="G9:J9"/>
    <mergeCell ref="D6:AC7"/>
    <mergeCell ref="K10:K15"/>
    <mergeCell ref="V10:V15"/>
    <mergeCell ref="D9:F9"/>
    <mergeCell ref="AG11:AG15"/>
  </mergeCells>
  <printOptions/>
  <pageMargins left="0.7086614173228347" right="0.7086614173228347" top="0.7480314960629921" bottom="0.7480314960629921" header="0.31496062992125984" footer="0.31496062992125984"/>
  <pageSetup fitToHeight="0" fitToWidth="4" horizontalDpi="300" verticalDpi="300" orientation="landscape" paperSize="8" scale="84" r:id="rId1"/>
</worksheet>
</file>

<file path=docProps/app.xml><?xml version="1.0" encoding="utf-8"?>
<Properties xmlns="http://schemas.openxmlformats.org/officeDocument/2006/extended-properties" xmlns:vt="http://schemas.openxmlformats.org/officeDocument/2006/docPropsVTypes">
  <Application>Essential XlsIO</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Снегова ОВ</cp:lastModifiedBy>
  <cp:lastPrinted>2017-05-05T07:32:47Z</cp:lastPrinted>
  <dcterms:created xsi:type="dcterms:W3CDTF">2014-12-26T13:20:17Z</dcterms:created>
  <dcterms:modified xsi:type="dcterms:W3CDTF">2018-04-24T10:31:13Z</dcterms:modified>
  <cp:category/>
  <cp:version/>
  <cp:contentType/>
  <cp:contentStatus/>
</cp:coreProperties>
</file>