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15576" windowHeight="12504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8"/>
  <c r="K8" s="1"/>
  <c r="M15" l="1"/>
  <c r="I15"/>
  <c r="E15"/>
  <c r="O15"/>
  <c r="K15"/>
  <c r="G15"/>
  <c r="O14"/>
  <c r="M14"/>
  <c r="K14"/>
  <c r="I14"/>
  <c r="G14"/>
  <c r="E14"/>
  <c r="M13"/>
  <c r="I13"/>
  <c r="E13"/>
  <c r="O13"/>
  <c r="K13"/>
  <c r="G13"/>
  <c r="O12"/>
  <c r="M12"/>
  <c r="K12"/>
  <c r="I12"/>
  <c r="G12"/>
  <c r="E12"/>
  <c r="M11"/>
  <c r="I11"/>
  <c r="E11"/>
  <c r="O11"/>
  <c r="K11"/>
  <c r="G11"/>
  <c r="O10"/>
  <c r="M10"/>
  <c r="K10"/>
  <c r="K16" s="1"/>
  <c r="I10"/>
  <c r="G10"/>
  <c r="E10"/>
  <c r="O9"/>
  <c r="K9"/>
  <c r="G9"/>
  <c r="M9"/>
  <c r="I9"/>
  <c r="E9"/>
  <c r="O8"/>
  <c r="G8"/>
  <c r="M8"/>
  <c r="M16" s="1"/>
  <c r="I8"/>
  <c r="I16" s="1"/>
  <c r="E8"/>
</calcChain>
</file>

<file path=xl/sharedStrings.xml><?xml version="1.0" encoding="utf-8"?>
<sst xmlns="http://schemas.openxmlformats.org/spreadsheetml/2006/main" count="31" uniqueCount="25">
  <si>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</si>
  <si>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</si>
  <si>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</si>
  <si>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</si>
  <si>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</si>
  <si>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</si>
  <si>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</si>
  <si>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</si>
  <si>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</si>
  <si>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</si>
  <si>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</si>
  <si>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</si>
  <si>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</si>
  <si>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</si>
  <si>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</si>
  <si>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</si>
  <si>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</si>
  <si>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</si>
  <si>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</si>
  <si>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</si>
  <si>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</si>
  <si>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среднего общего образования»        </t>
  </si>
  <si>
    <t xml:space="preserve">                      2021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</si>
  <si>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2021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среднего общего образования»  соответствует стандартам качества на 99%.</t>
    </r>
  </si>
  <si>
    <t>Результаты анкетирования по исследованию качества предоставляемой муниципальной услуги в области образования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</si>
</sst>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9" fontId="0" fillId="0" borderId="0" xfId="0" applyNumberFormat="1"/>
    <xf numFmtId="9" fontId="2" fillId="0" borderId="13" xfId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tabSelected="1" topLeftCell="B2" workbookViewId="0">
      <selection activeCell="B3" sqref="B3:P3"/>
    </sheetView>
  </sheetViews>
  <sheetFormatPr defaultRowHeight="14.4"/>
  <cols>
    <col min="2" max="2" width="4.6640625" customWidth="1"/>
    <col min="3" max="3" width="25.88671875" customWidth="1"/>
  </cols>
  <sheetData>
    <row r="2" spans="2:18" ht="15.6" customHeight="1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8" ht="15.6" customHeight="1">
      <c r="B3" s="26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8" ht="15.6" customHeight="1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8" ht="16.2" thickBot="1">
      <c r="B5" s="1"/>
      <c r="C5" s="1"/>
      <c r="D5" s="1"/>
      <c r="E5" s="1"/>
      <c r="F5" s="27" t="s">
        <v>22</v>
      </c>
      <c r="G5" s="27"/>
      <c r="H5" s="27"/>
      <c r="I5" s="27"/>
      <c r="J5" s="27"/>
      <c r="K5" s="1"/>
      <c r="L5" s="1"/>
      <c r="M5" s="1"/>
      <c r="N5" s="1"/>
      <c r="O5" s="1"/>
      <c r="P5" s="1"/>
    </row>
    <row r="6" spans="2:18" ht="16.2" thickBot="1">
      <c r="B6" s="28" t="s">
        <v>1</v>
      </c>
      <c r="C6" s="30" t="s">
        <v>2</v>
      </c>
      <c r="D6" s="32" t="s">
        <v>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2:18" ht="40.200000000000003" thickBot="1">
      <c r="B7" s="29"/>
      <c r="C7" s="31"/>
      <c r="D7" s="2" t="s">
        <v>4</v>
      </c>
      <c r="E7" s="2" t="s">
        <v>5</v>
      </c>
      <c r="F7" s="2" t="s">
        <v>6</v>
      </c>
      <c r="G7" s="2" t="s">
        <v>5</v>
      </c>
      <c r="H7" s="2" t="s">
        <v>7</v>
      </c>
      <c r="I7" s="2" t="s">
        <v>5</v>
      </c>
      <c r="J7" s="2" t="s">
        <v>8</v>
      </c>
      <c r="K7" s="2" t="s">
        <v>5</v>
      </c>
      <c r="L7" s="2" t="s">
        <v>9</v>
      </c>
      <c r="M7" s="2" t="s">
        <v>5</v>
      </c>
      <c r="N7" s="2" t="s">
        <v>10</v>
      </c>
      <c r="O7" s="2" t="s">
        <v>5</v>
      </c>
      <c r="P7" s="3" t="s">
        <v>11</v>
      </c>
    </row>
    <row r="8" spans="2:18" ht="46.8">
      <c r="B8" s="17">
        <v>1</v>
      </c>
      <c r="C8" s="18" t="s">
        <v>12</v>
      </c>
      <c r="D8" s="19">
        <v>0</v>
      </c>
      <c r="E8" s="20">
        <f>D8/$P$8</f>
        <v>0</v>
      </c>
      <c r="F8" s="19">
        <v>0</v>
      </c>
      <c r="G8" s="20">
        <f>F8/$P$8</f>
        <v>0</v>
      </c>
      <c r="H8" s="19">
        <v>96</v>
      </c>
      <c r="I8" s="20">
        <f>H8/$P$8</f>
        <v>0.4682926829268293</v>
      </c>
      <c r="J8" s="19">
        <v>72</v>
      </c>
      <c r="K8" s="20">
        <f>J8/$P$8</f>
        <v>0.35121951219512193</v>
      </c>
      <c r="L8" s="19">
        <v>37</v>
      </c>
      <c r="M8" s="20">
        <f>L8/$P$8</f>
        <v>0.18048780487804877</v>
      </c>
      <c r="N8" s="19">
        <v>0</v>
      </c>
      <c r="O8" s="20">
        <f>N8/$P$8</f>
        <v>0</v>
      </c>
      <c r="P8" s="22">
        <f>H8+J8+L8</f>
        <v>205</v>
      </c>
      <c r="R8" s="23"/>
    </row>
    <row r="9" spans="2:18" ht="46.8">
      <c r="B9" s="7">
        <v>2</v>
      </c>
      <c r="C9" s="5" t="s">
        <v>13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0</v>
      </c>
      <c r="I9" s="11">
        <f>H9/$P$9</f>
        <v>0</v>
      </c>
      <c r="J9" s="6">
        <v>60</v>
      </c>
      <c r="K9" s="11">
        <f>J9/$P$9</f>
        <v>0.29268292682926828</v>
      </c>
      <c r="L9" s="6">
        <v>145</v>
      </c>
      <c r="M9" s="11">
        <f>L9/$P$9</f>
        <v>0.70731707317073167</v>
      </c>
      <c r="N9" s="6">
        <v>0</v>
      </c>
      <c r="O9" s="11">
        <f>N9/$P$9</f>
        <v>0</v>
      </c>
      <c r="P9" s="22">
        <f t="shared" ref="P9:P15" si="0">H9+J9+L9</f>
        <v>205</v>
      </c>
      <c r="R9" s="23"/>
    </row>
    <row r="10" spans="2:18" ht="62.4">
      <c r="B10" s="7">
        <v>3</v>
      </c>
      <c r="C10" s="5" t="s">
        <v>14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0</v>
      </c>
      <c r="I10" s="11">
        <f>H10/$P$10</f>
        <v>0</v>
      </c>
      <c r="J10" s="6">
        <v>42</v>
      </c>
      <c r="K10" s="11">
        <f>J10/$P$10</f>
        <v>0.20487804878048779</v>
      </c>
      <c r="L10" s="6">
        <v>163</v>
      </c>
      <c r="M10" s="11">
        <f>L10/$P$10</f>
        <v>0.79512195121951224</v>
      </c>
      <c r="N10" s="6">
        <v>0</v>
      </c>
      <c r="O10" s="11">
        <f>N10/$P$10</f>
        <v>0</v>
      </c>
      <c r="P10" s="22">
        <f t="shared" si="0"/>
        <v>205</v>
      </c>
      <c r="R10" s="23"/>
    </row>
    <row r="11" spans="2:18" ht="31.2">
      <c r="B11" s="7">
        <v>4</v>
      </c>
      <c r="C11" s="5" t="s">
        <v>15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5</v>
      </c>
      <c r="I11" s="11">
        <f>H11/$P$11</f>
        <v>2.4390243902439025E-2</v>
      </c>
      <c r="J11" s="6">
        <v>48</v>
      </c>
      <c r="K11" s="11">
        <f>J11/$P$11</f>
        <v>0.23414634146341465</v>
      </c>
      <c r="L11" s="6">
        <v>152</v>
      </c>
      <c r="M11" s="11">
        <f>L11/$P$11</f>
        <v>0.74146341463414633</v>
      </c>
      <c r="N11" s="6">
        <v>0</v>
      </c>
      <c r="O11" s="11">
        <f>N11/$P$11</f>
        <v>0</v>
      </c>
      <c r="P11" s="22">
        <f t="shared" si="0"/>
        <v>205</v>
      </c>
      <c r="R11" s="23"/>
    </row>
    <row r="12" spans="2:18" ht="31.2">
      <c r="B12" s="7">
        <v>5</v>
      </c>
      <c r="C12" s="5" t="s">
        <v>16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>
        <v>0</v>
      </c>
      <c r="I12" s="11">
        <f>H12/$P$12</f>
        <v>0</v>
      </c>
      <c r="J12" s="6">
        <v>53</v>
      </c>
      <c r="K12" s="11">
        <f>J12/$P$12</f>
        <v>0.25853658536585367</v>
      </c>
      <c r="L12" s="6">
        <v>152</v>
      </c>
      <c r="M12" s="11">
        <f>L12/$P$12</f>
        <v>0.74146341463414633</v>
      </c>
      <c r="N12" s="6">
        <v>0</v>
      </c>
      <c r="O12" s="11">
        <f>N12/$P$12</f>
        <v>0</v>
      </c>
      <c r="P12" s="22">
        <f t="shared" si="0"/>
        <v>205</v>
      </c>
      <c r="R12" s="23"/>
    </row>
    <row r="13" spans="2:18" ht="15.6">
      <c r="B13" s="7">
        <v>6</v>
      </c>
      <c r="C13" s="5" t="s">
        <v>17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>
        <v>0</v>
      </c>
      <c r="I13" s="11">
        <f>H13/$P$13</f>
        <v>0</v>
      </c>
      <c r="J13" s="6">
        <v>79</v>
      </c>
      <c r="K13" s="11">
        <f>J13/$P$13</f>
        <v>0.38536585365853659</v>
      </c>
      <c r="L13" s="6">
        <v>126</v>
      </c>
      <c r="M13" s="11">
        <f>L13/$P$13</f>
        <v>0.61463414634146341</v>
      </c>
      <c r="N13" s="6">
        <v>0</v>
      </c>
      <c r="O13" s="11">
        <f>N13/$P$13</f>
        <v>0</v>
      </c>
      <c r="P13" s="22">
        <f t="shared" si="0"/>
        <v>205</v>
      </c>
      <c r="R13" s="23"/>
    </row>
    <row r="14" spans="2:18" ht="31.2">
      <c r="B14" s="7">
        <v>7</v>
      </c>
      <c r="C14" s="5" t="s">
        <v>18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0</v>
      </c>
      <c r="I14" s="11">
        <f>H14/$P$14</f>
        <v>0</v>
      </c>
      <c r="J14" s="6">
        <v>166</v>
      </c>
      <c r="K14" s="11">
        <f>J14/$P$14</f>
        <v>0.80975609756097566</v>
      </c>
      <c r="L14" s="6">
        <v>39</v>
      </c>
      <c r="M14" s="11">
        <f>L14/$P$14</f>
        <v>0.19024390243902439</v>
      </c>
      <c r="N14" s="6">
        <v>0</v>
      </c>
      <c r="O14" s="11">
        <f>N14/$P$14</f>
        <v>0</v>
      </c>
      <c r="P14" s="22">
        <f t="shared" si="0"/>
        <v>205</v>
      </c>
      <c r="R14" s="23"/>
    </row>
    <row r="15" spans="2:18" ht="31.8" thickBot="1">
      <c r="B15" s="8">
        <v>8</v>
      </c>
      <c r="C15" s="9" t="s">
        <v>19</v>
      </c>
      <c r="D15" s="10">
        <v>0</v>
      </c>
      <c r="E15" s="13">
        <f>D15/$P$15</f>
        <v>0</v>
      </c>
      <c r="F15" s="10">
        <v>0</v>
      </c>
      <c r="G15" s="13">
        <f>F15/$P$15</f>
        <v>0</v>
      </c>
      <c r="H15" s="10">
        <v>1</v>
      </c>
      <c r="I15" s="13">
        <f>H15/$P$15</f>
        <v>4.8780487804878049E-3</v>
      </c>
      <c r="J15" s="10">
        <v>89</v>
      </c>
      <c r="K15" s="13">
        <f>J15/$P$15</f>
        <v>0.43414634146341463</v>
      </c>
      <c r="L15" s="10">
        <v>115</v>
      </c>
      <c r="M15" s="13">
        <f>L15/$P$15</f>
        <v>0.56097560975609762</v>
      </c>
      <c r="N15" s="10">
        <v>0</v>
      </c>
      <c r="O15" s="13">
        <f>N15/$P$15</f>
        <v>0</v>
      </c>
      <c r="P15" s="22">
        <f t="shared" si="0"/>
        <v>205</v>
      </c>
      <c r="R15" s="23"/>
    </row>
    <row r="16" spans="2:18" ht="26.4" customHeight="1" thickBot="1">
      <c r="B16" s="12"/>
      <c r="C16" s="14" t="s">
        <v>11</v>
      </c>
      <c r="D16" s="15"/>
      <c r="E16" s="24">
        <v>0</v>
      </c>
      <c r="F16" s="24"/>
      <c r="G16" s="24">
        <v>0</v>
      </c>
      <c r="H16" s="16"/>
      <c r="I16" s="24">
        <f>AVERAGE(I8:I15)</f>
        <v>6.2195121951219519E-2</v>
      </c>
      <c r="J16" s="24"/>
      <c r="K16" s="24">
        <f>AVERAGE(K8:K15)</f>
        <v>0.37134146341463409</v>
      </c>
      <c r="L16" s="24"/>
      <c r="M16" s="24">
        <f>AVERAGE(M8:M15)</f>
        <v>0.5664634146341464</v>
      </c>
      <c r="N16" s="16"/>
      <c r="O16" s="24">
        <v>0</v>
      </c>
      <c r="P16" s="21"/>
    </row>
    <row r="17" spans="2:15" ht="18">
      <c r="B17" s="4" t="s">
        <v>20</v>
      </c>
    </row>
    <row r="18" spans="2:15" ht="76.2" customHeight="1">
      <c r="B18" s="25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2022-03-20T18:26:05Z</dcterms:modified>
</cp:coreProperties>
</file>