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026"/>
  <workbookPr filterPrivacy="1" defaultThemeVersion="124226"/>
  <xr:revisionPtr revIDLastSave="0" documentId="8_{99D0EEE4-507B-4253-ACD5-D4FD6F129915}" xr6:coauthVersionLast="45" xr6:coauthVersionMax="45" xr10:uidLastSave="{00000000-0000-0000-0000-000000000000}"/>
  <bookViews>
    <workbookView xWindow="-108" yWindow="-108" windowWidth="23256" windowHeight="12600" xr2:uid="{00000000-000D-0000-FFFF-FFFF00000000}"/>
  </bookViews>
  <sheets>
    <sheet name="Лист1" sheetId="1" r:id="rId1"/>
    <sheet name="Лист2" sheetId="2" r:id="rId2"/>
    <sheet name="Лист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O29" i="1" l="1"/>
  <c r="M29" i="1"/>
  <c r="K29" i="1"/>
  <c r="I29" i="1"/>
  <c r="G29" i="1"/>
  <c r="E29" i="1"/>
  <c r="O28" i="1"/>
  <c r="M28" i="1"/>
  <c r="K28" i="1"/>
  <c r="I28" i="1"/>
  <c r="G28" i="1"/>
  <c r="E28" i="1"/>
  <c r="O27" i="1"/>
  <c r="M27" i="1"/>
  <c r="K27" i="1"/>
  <c r="I27" i="1"/>
  <c r="G27" i="1"/>
  <c r="E27" i="1"/>
  <c r="O26" i="1"/>
  <c r="M26" i="1"/>
  <c r="K26" i="1"/>
  <c r="I26" i="1"/>
  <c r="G26" i="1"/>
  <c r="E26" i="1"/>
  <c r="O25" i="1"/>
  <c r="M25" i="1"/>
  <c r="K25" i="1"/>
  <c r="I25" i="1"/>
  <c r="G25" i="1"/>
  <c r="E25" i="1"/>
  <c r="O24" i="1"/>
  <c r="M24" i="1"/>
  <c r="K24" i="1"/>
  <c r="I24" i="1"/>
  <c r="G24" i="1"/>
  <c r="E24" i="1"/>
  <c r="O23" i="1"/>
  <c r="M23" i="1"/>
  <c r="K23" i="1"/>
  <c r="I23" i="1"/>
  <c r="G23" i="1"/>
  <c r="E23" i="1"/>
  <c r="O22" i="1"/>
  <c r="M22" i="1"/>
  <c r="K22" i="1"/>
  <c r="I22" i="1"/>
  <c r="G22" i="1"/>
  <c r="E22" i="1"/>
  <c r="O17" i="1" l="1"/>
  <c r="M17" i="1"/>
  <c r="K17" i="1"/>
  <c r="I17" i="1"/>
  <c r="G17" i="1"/>
  <c r="E17" i="1"/>
  <c r="O15" i="1"/>
  <c r="M15" i="1"/>
  <c r="K15" i="1"/>
  <c r="I15" i="1"/>
  <c r="G15" i="1"/>
  <c r="E15" i="1"/>
  <c r="O13" i="1"/>
  <c r="M13" i="1"/>
  <c r="K13" i="1"/>
  <c r="I13" i="1"/>
  <c r="G13" i="1"/>
  <c r="E13" i="1"/>
  <c r="O11" i="1"/>
  <c r="M11" i="1"/>
  <c r="K11" i="1"/>
  <c r="I11" i="1"/>
  <c r="G11" i="1"/>
  <c r="E11" i="1"/>
  <c r="O10" i="1"/>
  <c r="M10" i="1"/>
  <c r="K10" i="1"/>
  <c r="I10" i="1"/>
  <c r="G10" i="1"/>
  <c r="E10" i="1"/>
  <c r="O16" i="1"/>
  <c r="M16" i="1"/>
  <c r="K16" i="1"/>
  <c r="I16" i="1"/>
  <c r="G16" i="1"/>
  <c r="E16" i="1"/>
  <c r="O14" i="1"/>
  <c r="M14" i="1"/>
  <c r="K14" i="1"/>
  <c r="I14" i="1"/>
  <c r="G14" i="1"/>
  <c r="E14" i="1"/>
  <c r="O12" i="1"/>
  <c r="M12" i="1"/>
  <c r="K12" i="1"/>
  <c r="I12" i="1"/>
  <c r="G12" i="1"/>
  <c r="E12" i="1"/>
</calcChain>
</file>

<file path=xl/sharedStrings.xml><?xml version="1.0" encoding="utf-8"?>
<sst xmlns="http://schemas.openxmlformats.org/spreadsheetml/2006/main" count="58" uniqueCount="27">
  <si>
    <t>городского округа Семеновский</t>
  </si>
  <si>
    <t>№ п/п</t>
  </si>
  <si>
    <t>Вопросы</t>
  </si>
  <si>
    <t>Варианты ответов</t>
  </si>
  <si>
    <t>очень низкое</t>
  </si>
  <si>
    <t>% к общему</t>
  </si>
  <si>
    <t>низкое</t>
  </si>
  <si>
    <t>среднее</t>
  </si>
  <si>
    <t>хорошее</t>
  </si>
  <si>
    <t>отличное</t>
  </si>
  <si>
    <t>затрудняюсь ответить</t>
  </si>
  <si>
    <t>Итого</t>
  </si>
  <si>
    <t>Материально-техническое состояние (помещения)</t>
  </si>
  <si>
    <t xml:space="preserve">   </t>
  </si>
  <si>
    <t>Условия проведения учебных занятий</t>
  </si>
  <si>
    <t>Оснащение музыкальными инструментами, нотами, учебной литературой, наглядными пособиями</t>
  </si>
  <si>
    <t>Создание условий для проведения концертов и конкурсов различного уровня</t>
  </si>
  <si>
    <t>Квалификационные требования к персоналу, оказывающему бюджетную услугу</t>
  </si>
  <si>
    <t>Реализация программ дополнительного образования детей</t>
  </si>
  <si>
    <t>Безопасность пребывания детей</t>
  </si>
  <si>
    <t>Оборудование организаций современными системами противопожарной сигнализации, звукового оповещения об опасности, автоматического пожаротушения.</t>
  </si>
  <si>
    <t>по дополнительному образованию в области культуры</t>
  </si>
  <si>
    <t>Результаты анкетирования по исследованию качества предоставляемых муниципальных услуг</t>
  </si>
  <si>
    <t xml:space="preserve">                                                        1. «Реализация дополнительных общеразвивающих программ в области искусств»    </t>
  </si>
  <si>
    <t xml:space="preserve">                                                       2. «Реализация дополнительных предпрофессиональных программ в области искусств»    </t>
  </si>
  <si>
    <t xml:space="preserve">                      2020  год</t>
  </si>
  <si>
    <t>По данным проведенного социологического опроса в 2020 году нарушений к требованиям стандартов качества по предоставлению муниципальной услуги "Реализация дополнительных общеразвивающих  программ в области искусств"  и «Реализация дополнительных предпрофессиональных программ в области искусств»  в организациях дополнительного образования детей в области культуры не установлено. Сводная оценка качества фактически предоставленной услуги соответствует стандартам качества на 98 %.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</si>
</sst>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46">
    <xf numFmtId="0" fontId="0" fillId="0" borderId="0" xfId="0"/>
    <xf numFmtId="0" fontId="1" fillId="0" borderId="0" xfId="0" applyFont="1" applyAlignment="1">
      <alignment vertical="top"/>
    </xf>
    <xf numFmtId="0" fontId="3" fillId="0" borderId="3" xfId="0" applyFont="1" applyBorder="1" applyAlignment="1">
      <alignment vertical="center" wrapText="1"/>
    </xf>
    <xf numFmtId="0" fontId="3" fillId="0" borderId="3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4" fillId="0" borderId="8" xfId="0" applyFont="1" applyBorder="1" applyAlignment="1">
      <alignment vertical="center" wrapText="1"/>
    </xf>
    <xf numFmtId="0" fontId="4" fillId="0" borderId="8" xfId="0" applyFont="1" applyBorder="1" applyAlignment="1">
      <alignment vertical="center"/>
    </xf>
    <xf numFmtId="0" fontId="4" fillId="0" borderId="9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12" xfId="0" applyFont="1" applyBorder="1" applyAlignment="1">
      <alignment vertical="center"/>
    </xf>
    <xf numFmtId="9" fontId="4" fillId="0" borderId="8" xfId="0" applyNumberFormat="1" applyFont="1" applyBorder="1" applyAlignment="1">
      <alignment vertical="center"/>
    </xf>
    <xf numFmtId="0" fontId="1" fillId="0" borderId="7" xfId="0" applyFont="1" applyBorder="1" applyAlignment="1">
      <alignment vertical="top" wrapText="1"/>
    </xf>
    <xf numFmtId="9" fontId="4" fillId="0" borderId="12" xfId="0" applyNumberFormat="1" applyFont="1" applyBorder="1" applyAlignment="1">
      <alignment vertical="center"/>
    </xf>
    <xf numFmtId="0" fontId="2" fillId="0" borderId="14" xfId="0" applyFont="1" applyBorder="1" applyAlignment="1">
      <alignment vertical="center" wrapText="1"/>
    </xf>
    <xf numFmtId="0" fontId="2" fillId="0" borderId="15" xfId="0" applyFont="1" applyBorder="1" applyAlignment="1">
      <alignment horizontal="center"/>
    </xf>
    <xf numFmtId="1" fontId="2" fillId="0" borderId="15" xfId="0" applyNumberFormat="1" applyFont="1" applyBorder="1" applyAlignment="1">
      <alignment horizontal="center"/>
    </xf>
    <xf numFmtId="0" fontId="0" fillId="0" borderId="0" xfId="0" applyAlignment="1"/>
    <xf numFmtId="0" fontId="4" fillId="0" borderId="16" xfId="0" applyFont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0" fontId="4" fillId="0" borderId="17" xfId="0" applyFont="1" applyBorder="1" applyAlignment="1">
      <alignment vertical="center"/>
    </xf>
    <xf numFmtId="9" fontId="4" fillId="0" borderId="17" xfId="0" applyNumberFormat="1" applyFont="1" applyBorder="1" applyAlignment="1">
      <alignment vertical="center"/>
    </xf>
    <xf numFmtId="9" fontId="0" fillId="0" borderId="0" xfId="0" applyNumberFormat="1"/>
    <xf numFmtId="9" fontId="2" fillId="0" borderId="15" xfId="1" applyFont="1" applyBorder="1" applyAlignment="1">
      <alignment horizontal="center"/>
    </xf>
    <xf numFmtId="0" fontId="2" fillId="0" borderId="6" xfId="0" applyFont="1" applyBorder="1" applyAlignment="1">
      <alignment horizontal="center" vertical="center"/>
    </xf>
    <xf numFmtId="0" fontId="2" fillId="2" borderId="18" xfId="0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0" fontId="2" fillId="2" borderId="13" xfId="0" applyFont="1" applyFill="1" applyBorder="1" applyAlignment="1">
      <alignment vertical="center"/>
    </xf>
    <xf numFmtId="1" fontId="2" fillId="2" borderId="19" xfId="0" applyNumberFormat="1" applyFont="1" applyFill="1" applyBorder="1" applyAlignment="1">
      <alignment horizontal="center"/>
    </xf>
    <xf numFmtId="0" fontId="3" fillId="0" borderId="20" xfId="0" applyFont="1" applyBorder="1" applyAlignment="1">
      <alignment vertical="center"/>
    </xf>
    <xf numFmtId="0" fontId="3" fillId="0" borderId="2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2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2" xfId="0" applyFont="1" applyBorder="1" applyAlignment="1">
      <alignment vertical="center" wrapText="1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4" fillId="0" borderId="0" xfId="0" applyFont="1" applyAlignment="1">
      <alignment horizontal="left" vertical="top" wrapText="1"/>
    </xf>
    <xf numFmtId="0" fontId="2" fillId="0" borderId="5" xfId="0" applyFont="1" applyBorder="1" applyAlignment="1">
      <alignment vertical="center" wrapText="1"/>
    </xf>
    <xf numFmtId="0" fontId="2" fillId="0" borderId="5" xfId="0" applyFont="1" applyBorder="1" applyAlignment="1">
      <alignment vertic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R32"/>
  <sheetViews>
    <sheetView tabSelected="1" topLeftCell="A27" workbookViewId="0">
      <selection activeCell="B32" sqref="B32:O32"/>
    </sheetView>
  </sheetViews>
  <sheetFormatPr defaultRowHeight="14.4" x14ac:dyDescent="0.3"/>
  <cols>
    <col min="1" max="1" width="6.21875" customWidth="1"/>
    <col min="2" max="2" width="4.6640625" customWidth="1"/>
    <col min="3" max="3" width="25.88671875" customWidth="1"/>
  </cols>
  <sheetData>
    <row r="2" spans="2:18" ht="15.6" customHeight="1" x14ac:dyDescent="0.3">
      <c r="B2" s="31" t="s">
        <v>22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</row>
    <row r="3" spans="2:18" ht="15.6" customHeight="1" x14ac:dyDescent="0.3">
      <c r="B3" s="31" t="s">
        <v>21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</row>
    <row r="4" spans="2:18" ht="15.6" customHeight="1" x14ac:dyDescent="0.3">
      <c r="B4" s="31" t="s">
        <v>0</v>
      </c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</row>
    <row r="5" spans="2:18" ht="15.6" x14ac:dyDescent="0.3">
      <c r="B5" s="1"/>
      <c r="C5" s="1"/>
      <c r="D5" s="1"/>
      <c r="E5" s="1"/>
      <c r="F5" s="32" t="s">
        <v>25</v>
      </c>
      <c r="G5" s="32"/>
      <c r="H5" s="32"/>
      <c r="I5" s="32"/>
      <c r="J5" s="32"/>
      <c r="K5" s="1"/>
      <c r="L5" s="1"/>
      <c r="M5" s="1"/>
      <c r="N5" s="1"/>
      <c r="O5" s="1"/>
      <c r="P5" s="1"/>
    </row>
    <row r="6" spans="2:18" ht="16.2" thickBot="1" x14ac:dyDescent="0.35">
      <c r="B6" s="1"/>
      <c r="C6" s="1"/>
      <c r="D6" s="1"/>
      <c r="E6" s="1"/>
      <c r="F6" s="24"/>
      <c r="G6" s="24"/>
      <c r="H6" s="24"/>
      <c r="I6" s="24"/>
      <c r="J6" s="24"/>
      <c r="K6" s="1"/>
      <c r="L6" s="1"/>
      <c r="M6" s="1"/>
      <c r="N6" s="1"/>
      <c r="O6" s="1"/>
      <c r="P6" s="1"/>
    </row>
    <row r="7" spans="2:18" ht="16.2" thickBot="1" x14ac:dyDescent="0.35">
      <c r="B7" s="33" t="s">
        <v>1</v>
      </c>
      <c r="C7" s="35" t="s">
        <v>2</v>
      </c>
      <c r="D7" s="37" t="s">
        <v>3</v>
      </c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9"/>
    </row>
    <row r="8" spans="2:18" ht="39.6" x14ac:dyDescent="0.3">
      <c r="B8" s="34"/>
      <c r="C8" s="36"/>
      <c r="D8" s="30" t="s">
        <v>4</v>
      </c>
      <c r="E8" s="30" t="s">
        <v>5</v>
      </c>
      <c r="F8" s="30" t="s">
        <v>6</v>
      </c>
      <c r="G8" s="30" t="s">
        <v>5</v>
      </c>
      <c r="H8" s="30" t="s">
        <v>7</v>
      </c>
      <c r="I8" s="30" t="s">
        <v>5</v>
      </c>
      <c r="J8" s="30" t="s">
        <v>8</v>
      </c>
      <c r="K8" s="30" t="s">
        <v>5</v>
      </c>
      <c r="L8" s="30" t="s">
        <v>9</v>
      </c>
      <c r="M8" s="30" t="s">
        <v>5</v>
      </c>
      <c r="N8" s="30" t="s">
        <v>10</v>
      </c>
      <c r="O8" s="30" t="s">
        <v>5</v>
      </c>
      <c r="P8" s="29" t="s">
        <v>11</v>
      </c>
    </row>
    <row r="9" spans="2:18" ht="24" customHeight="1" x14ac:dyDescent="0.3">
      <c r="B9" s="40" t="s">
        <v>23</v>
      </c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2"/>
    </row>
    <row r="10" spans="2:18" ht="31.2" x14ac:dyDescent="0.3">
      <c r="B10" s="18">
        <v>1</v>
      </c>
      <c r="C10" s="19" t="s">
        <v>14</v>
      </c>
      <c r="D10" s="20">
        <v>0</v>
      </c>
      <c r="E10" s="21">
        <f>D10/$P$10</f>
        <v>0</v>
      </c>
      <c r="F10" s="20">
        <v>0</v>
      </c>
      <c r="G10" s="21">
        <f>F10/$P$10</f>
        <v>0</v>
      </c>
      <c r="H10" s="20">
        <v>15</v>
      </c>
      <c r="I10" s="21">
        <f>H10/$P$10</f>
        <v>7.6142131979695438E-2</v>
      </c>
      <c r="J10" s="20">
        <v>36</v>
      </c>
      <c r="K10" s="21">
        <f>J10/$P$10</f>
        <v>0.18274111675126903</v>
      </c>
      <c r="L10" s="20">
        <v>146</v>
      </c>
      <c r="M10" s="21">
        <f>L10/$P$10</f>
        <v>0.74111675126903553</v>
      </c>
      <c r="N10" s="20">
        <v>0</v>
      </c>
      <c r="O10" s="21">
        <f>N10/$P$10</f>
        <v>0</v>
      </c>
      <c r="P10" s="25">
        <v>197</v>
      </c>
      <c r="R10" s="22"/>
    </row>
    <row r="11" spans="2:18" ht="46.8" x14ac:dyDescent="0.3">
      <c r="B11" s="7">
        <v>2</v>
      </c>
      <c r="C11" s="5" t="s">
        <v>12</v>
      </c>
      <c r="D11" s="6">
        <v>0</v>
      </c>
      <c r="E11" s="11">
        <f>D11/$P$11</f>
        <v>0</v>
      </c>
      <c r="F11" s="6">
        <v>0</v>
      </c>
      <c r="G11" s="11">
        <f>F11/$P$11</f>
        <v>0</v>
      </c>
      <c r="H11" s="6">
        <v>10</v>
      </c>
      <c r="I11" s="11">
        <f>H11/$P$11</f>
        <v>5.0761421319796954E-2</v>
      </c>
      <c r="J11" s="6">
        <v>120</v>
      </c>
      <c r="K11" s="11">
        <f>J11/$P$11</f>
        <v>0.6091370558375635</v>
      </c>
      <c r="L11" s="6">
        <v>67</v>
      </c>
      <c r="M11" s="11">
        <f>L11/$P$11</f>
        <v>0.34010152284263961</v>
      </c>
      <c r="N11" s="6">
        <v>0</v>
      </c>
      <c r="O11" s="11">
        <f>N11/$P$11</f>
        <v>0</v>
      </c>
      <c r="P11" s="26">
        <v>197</v>
      </c>
      <c r="R11" s="22"/>
    </row>
    <row r="12" spans="2:18" ht="78" x14ac:dyDescent="0.3">
      <c r="B12" s="7">
        <v>3</v>
      </c>
      <c r="C12" s="5" t="s">
        <v>15</v>
      </c>
      <c r="D12" s="6">
        <v>0</v>
      </c>
      <c r="E12" s="11">
        <f>D12/$P$12</f>
        <v>0</v>
      </c>
      <c r="F12" s="6">
        <v>0</v>
      </c>
      <c r="G12" s="11">
        <f>F12/$P$12</f>
        <v>0</v>
      </c>
      <c r="H12" s="6">
        <v>0</v>
      </c>
      <c r="I12" s="11">
        <f>H12/$P$12</f>
        <v>0</v>
      </c>
      <c r="J12" s="6">
        <v>98</v>
      </c>
      <c r="K12" s="11">
        <f>J12/$P$12</f>
        <v>0.49746192893401014</v>
      </c>
      <c r="L12" s="6">
        <v>99</v>
      </c>
      <c r="M12" s="11">
        <f>L12/$P$12</f>
        <v>0.5025380710659898</v>
      </c>
      <c r="N12" s="6">
        <v>0</v>
      </c>
      <c r="O12" s="11">
        <f>N12/$P$12</f>
        <v>0</v>
      </c>
      <c r="P12" s="26">
        <v>197</v>
      </c>
      <c r="R12" s="22"/>
    </row>
    <row r="13" spans="2:18" ht="62.4" x14ac:dyDescent="0.3">
      <c r="B13" s="7">
        <v>4</v>
      </c>
      <c r="C13" s="5" t="s">
        <v>16</v>
      </c>
      <c r="D13" s="6">
        <v>0</v>
      </c>
      <c r="E13" s="11">
        <f>D13/$P$13</f>
        <v>0</v>
      </c>
      <c r="F13" s="6">
        <v>0</v>
      </c>
      <c r="G13" s="11">
        <f>F13/$P$13</f>
        <v>0</v>
      </c>
      <c r="H13" s="6">
        <v>5</v>
      </c>
      <c r="I13" s="11">
        <f>H13/$P$13</f>
        <v>2.5380710659898477E-2</v>
      </c>
      <c r="J13" s="6">
        <v>54</v>
      </c>
      <c r="K13" s="11">
        <f>J13/$P$13</f>
        <v>0.27411167512690354</v>
      </c>
      <c r="L13" s="6">
        <v>138</v>
      </c>
      <c r="M13" s="11">
        <f>L13/$P$13</f>
        <v>0.70050761421319796</v>
      </c>
      <c r="N13" s="6">
        <v>0</v>
      </c>
      <c r="O13" s="11">
        <f>N13/$P$13</f>
        <v>0</v>
      </c>
      <c r="P13" s="26">
        <v>197</v>
      </c>
      <c r="R13" s="22"/>
    </row>
    <row r="14" spans="2:18" ht="62.4" x14ac:dyDescent="0.3">
      <c r="B14" s="7">
        <v>5</v>
      </c>
      <c r="C14" s="5" t="s">
        <v>17</v>
      </c>
      <c r="D14" s="6">
        <v>0</v>
      </c>
      <c r="E14" s="11">
        <f>D14/$P$14</f>
        <v>0</v>
      </c>
      <c r="F14" s="6">
        <v>0</v>
      </c>
      <c r="G14" s="11">
        <f>F14/$P$14</f>
        <v>0</v>
      </c>
      <c r="H14" s="6">
        <v>8</v>
      </c>
      <c r="I14" s="11">
        <f>H14/$P$14</f>
        <v>4.060913705583756E-2</v>
      </c>
      <c r="J14" s="6">
        <v>83</v>
      </c>
      <c r="K14" s="11">
        <f>J14/$P$14</f>
        <v>0.42131979695431471</v>
      </c>
      <c r="L14" s="6">
        <v>106</v>
      </c>
      <c r="M14" s="11">
        <f>L14/$P$14</f>
        <v>0.53807106598984766</v>
      </c>
      <c r="N14" s="6">
        <v>0</v>
      </c>
      <c r="O14" s="11">
        <f>N14/$P$14</f>
        <v>0</v>
      </c>
      <c r="P14" s="26">
        <v>197</v>
      </c>
      <c r="R14" s="22"/>
    </row>
    <row r="15" spans="2:18" ht="46.8" x14ac:dyDescent="0.3">
      <c r="B15" s="7">
        <v>6</v>
      </c>
      <c r="C15" s="5" t="s">
        <v>18</v>
      </c>
      <c r="D15" s="6">
        <v>0</v>
      </c>
      <c r="E15" s="11">
        <f>D15/$P$15</f>
        <v>0</v>
      </c>
      <c r="F15" s="6">
        <v>0</v>
      </c>
      <c r="G15" s="11">
        <f>F15/$P$15</f>
        <v>0</v>
      </c>
      <c r="H15" s="6">
        <v>0</v>
      </c>
      <c r="I15" s="11">
        <f>H15/$P$15</f>
        <v>0</v>
      </c>
      <c r="J15" s="6">
        <v>76</v>
      </c>
      <c r="K15" s="11">
        <f>J15/$P$15</f>
        <v>0.38578680203045684</v>
      </c>
      <c r="L15" s="6">
        <v>121</v>
      </c>
      <c r="M15" s="11">
        <f>L15/$P$15</f>
        <v>0.6142131979695431</v>
      </c>
      <c r="N15" s="6">
        <v>0</v>
      </c>
      <c r="O15" s="11">
        <f>N15/$P$15</f>
        <v>0</v>
      </c>
      <c r="P15" s="26">
        <v>197</v>
      </c>
      <c r="R15" s="22"/>
    </row>
    <row r="16" spans="2:18" ht="31.2" x14ac:dyDescent="0.3">
      <c r="B16" s="7">
        <v>7</v>
      </c>
      <c r="C16" s="5" t="s">
        <v>19</v>
      </c>
      <c r="D16" s="6">
        <v>0</v>
      </c>
      <c r="E16" s="11">
        <f>D16/$P$16</f>
        <v>0</v>
      </c>
      <c r="F16" s="6">
        <v>0</v>
      </c>
      <c r="G16" s="11">
        <f>F16/$P$16</f>
        <v>0</v>
      </c>
      <c r="H16" s="6">
        <v>0</v>
      </c>
      <c r="I16" s="11">
        <f>H16/$P$16</f>
        <v>0</v>
      </c>
      <c r="J16" s="6">
        <v>24</v>
      </c>
      <c r="K16" s="11">
        <f>J16/$P$16</f>
        <v>0.12182741116751269</v>
      </c>
      <c r="L16" s="6">
        <v>173</v>
      </c>
      <c r="M16" s="11">
        <f>L16/$P$16</f>
        <v>0.87817258883248728</v>
      </c>
      <c r="N16" s="6">
        <v>0</v>
      </c>
      <c r="O16" s="11">
        <f>N16/$P$16</f>
        <v>0</v>
      </c>
      <c r="P16" s="26">
        <v>197</v>
      </c>
      <c r="R16" s="22"/>
    </row>
    <row r="17" spans="2:18" ht="142.19999999999999" customHeight="1" thickBot="1" x14ac:dyDescent="0.35">
      <c r="B17" s="8">
        <v>8</v>
      </c>
      <c r="C17" s="9" t="s">
        <v>20</v>
      </c>
      <c r="D17" s="10">
        <v>0</v>
      </c>
      <c r="E17" s="13">
        <f>D17/$P$17</f>
        <v>0</v>
      </c>
      <c r="F17" s="10">
        <v>0</v>
      </c>
      <c r="G17" s="13">
        <f>F17/$P$17</f>
        <v>0</v>
      </c>
      <c r="H17" s="10">
        <v>14</v>
      </c>
      <c r="I17" s="13">
        <f>H17/$P$17</f>
        <v>7.1065989847715741E-2</v>
      </c>
      <c r="J17" s="10">
        <v>45</v>
      </c>
      <c r="K17" s="13">
        <f>J17/$P$17</f>
        <v>0.22842639593908629</v>
      </c>
      <c r="L17" s="10">
        <v>138</v>
      </c>
      <c r="M17" s="13">
        <f>L17/$P$17</f>
        <v>0.70050761421319796</v>
      </c>
      <c r="N17" s="10">
        <v>0</v>
      </c>
      <c r="O17" s="13">
        <f>N17/$P$17</f>
        <v>0</v>
      </c>
      <c r="P17" s="27">
        <v>197</v>
      </c>
      <c r="R17" s="22"/>
    </row>
    <row r="18" spans="2:18" ht="26.4" customHeight="1" thickBot="1" x14ac:dyDescent="0.35">
      <c r="B18" s="12"/>
      <c r="C18" s="14" t="s">
        <v>11</v>
      </c>
      <c r="D18" s="15"/>
      <c r="E18" s="23">
        <v>0</v>
      </c>
      <c r="F18" s="23"/>
      <c r="G18" s="23">
        <v>0</v>
      </c>
      <c r="H18" s="23"/>
      <c r="I18" s="23">
        <v>0.03</v>
      </c>
      <c r="J18" s="23"/>
      <c r="K18" s="23">
        <v>0.34</v>
      </c>
      <c r="L18" s="23"/>
      <c r="M18" s="23">
        <v>0.63</v>
      </c>
      <c r="N18" s="16"/>
      <c r="O18" s="23">
        <v>0</v>
      </c>
      <c r="P18" s="28"/>
    </row>
    <row r="19" spans="2:18" ht="24" customHeight="1" thickBot="1" x14ac:dyDescent="0.35">
      <c r="B19" s="40" t="s">
        <v>24</v>
      </c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2"/>
    </row>
    <row r="20" spans="2:18" ht="16.2" thickBot="1" x14ac:dyDescent="0.35">
      <c r="B20" s="33" t="s">
        <v>1</v>
      </c>
      <c r="C20" s="35" t="s">
        <v>2</v>
      </c>
      <c r="D20" s="37" t="s">
        <v>3</v>
      </c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9"/>
    </row>
    <row r="21" spans="2:18" ht="40.200000000000003" thickBot="1" x14ac:dyDescent="0.35">
      <c r="B21" s="44"/>
      <c r="C21" s="45"/>
      <c r="D21" s="2" t="s">
        <v>4</v>
      </c>
      <c r="E21" s="2" t="s">
        <v>5</v>
      </c>
      <c r="F21" s="2" t="s">
        <v>6</v>
      </c>
      <c r="G21" s="2" t="s">
        <v>5</v>
      </c>
      <c r="H21" s="2" t="s">
        <v>7</v>
      </c>
      <c r="I21" s="2" t="s">
        <v>5</v>
      </c>
      <c r="J21" s="2" t="s">
        <v>8</v>
      </c>
      <c r="K21" s="2" t="s">
        <v>5</v>
      </c>
      <c r="L21" s="2" t="s">
        <v>9</v>
      </c>
      <c r="M21" s="2" t="s">
        <v>5</v>
      </c>
      <c r="N21" s="2" t="s">
        <v>10</v>
      </c>
      <c r="O21" s="2" t="s">
        <v>5</v>
      </c>
      <c r="P21" s="3" t="s">
        <v>11</v>
      </c>
    </row>
    <row r="22" spans="2:18" ht="31.2" x14ac:dyDescent="0.3">
      <c r="B22" s="18">
        <v>1</v>
      </c>
      <c r="C22" s="19" t="s">
        <v>14</v>
      </c>
      <c r="D22" s="20">
        <v>0</v>
      </c>
      <c r="E22" s="21">
        <f>D22/$P$10</f>
        <v>0</v>
      </c>
      <c r="F22" s="20">
        <v>0</v>
      </c>
      <c r="G22" s="21">
        <f>F22/$P$10</f>
        <v>0</v>
      </c>
      <c r="H22" s="20">
        <v>10</v>
      </c>
      <c r="I22" s="21">
        <f>H22/$P$10</f>
        <v>5.0761421319796954E-2</v>
      </c>
      <c r="J22" s="20">
        <v>26</v>
      </c>
      <c r="K22" s="21">
        <f>J22/$P$10</f>
        <v>0.13197969543147209</v>
      </c>
      <c r="L22" s="20">
        <v>161</v>
      </c>
      <c r="M22" s="21">
        <f>L22/$P$10</f>
        <v>0.81725888324873097</v>
      </c>
      <c r="N22" s="20">
        <v>0</v>
      </c>
      <c r="O22" s="21">
        <f>N22/$P$10</f>
        <v>0</v>
      </c>
      <c r="P22" s="25">
        <v>197</v>
      </c>
      <c r="R22" s="22"/>
    </row>
    <row r="23" spans="2:18" ht="46.8" x14ac:dyDescent="0.3">
      <c r="B23" s="7">
        <v>2</v>
      </c>
      <c r="C23" s="5" t="s">
        <v>12</v>
      </c>
      <c r="D23" s="6">
        <v>0</v>
      </c>
      <c r="E23" s="11">
        <f>D23/$P$11</f>
        <v>0</v>
      </c>
      <c r="F23" s="6">
        <v>0</v>
      </c>
      <c r="G23" s="11">
        <f>F23/$P$11</f>
        <v>0</v>
      </c>
      <c r="H23" s="6">
        <v>7</v>
      </c>
      <c r="I23" s="11">
        <f>H23/$P$11</f>
        <v>3.553299492385787E-2</v>
      </c>
      <c r="J23" s="6">
        <v>98</v>
      </c>
      <c r="K23" s="11">
        <f>J23/$P$11</f>
        <v>0.49746192893401014</v>
      </c>
      <c r="L23" s="6">
        <v>92</v>
      </c>
      <c r="M23" s="11">
        <f>L23/$P$11</f>
        <v>0.46700507614213199</v>
      </c>
      <c r="N23" s="6">
        <v>0</v>
      </c>
      <c r="O23" s="11">
        <f>N23/$P$11</f>
        <v>0</v>
      </c>
      <c r="P23" s="26">
        <v>197</v>
      </c>
      <c r="R23" s="22"/>
    </row>
    <row r="24" spans="2:18" ht="78" x14ac:dyDescent="0.3">
      <c r="B24" s="7">
        <v>3</v>
      </c>
      <c r="C24" s="5" t="s">
        <v>15</v>
      </c>
      <c r="D24" s="6">
        <v>0</v>
      </c>
      <c r="E24" s="11">
        <f>D24/$P$12</f>
        <v>0</v>
      </c>
      <c r="F24" s="6">
        <v>0</v>
      </c>
      <c r="G24" s="11">
        <f>F24/$P$12</f>
        <v>0</v>
      </c>
      <c r="H24" s="6">
        <v>5</v>
      </c>
      <c r="I24" s="11">
        <f>H24/$P$12</f>
        <v>2.5380710659898477E-2</v>
      </c>
      <c r="J24" s="6">
        <v>87</v>
      </c>
      <c r="K24" s="11">
        <f>J24/$P$12</f>
        <v>0.44162436548223349</v>
      </c>
      <c r="L24" s="6">
        <v>105</v>
      </c>
      <c r="M24" s="11">
        <f>L24/$P$12</f>
        <v>0.53299492385786806</v>
      </c>
      <c r="N24" s="6">
        <v>0</v>
      </c>
      <c r="O24" s="11">
        <f>N24/$P$12</f>
        <v>0</v>
      </c>
      <c r="P24" s="26">
        <v>197</v>
      </c>
      <c r="R24" s="22"/>
    </row>
    <row r="25" spans="2:18" ht="62.4" x14ac:dyDescent="0.3">
      <c r="B25" s="7">
        <v>4</v>
      </c>
      <c r="C25" s="5" t="s">
        <v>16</v>
      </c>
      <c r="D25" s="6">
        <v>0</v>
      </c>
      <c r="E25" s="11">
        <f>D25/$P$13</f>
        <v>0</v>
      </c>
      <c r="F25" s="6">
        <v>0</v>
      </c>
      <c r="G25" s="11">
        <f>F25/$P$13</f>
        <v>0</v>
      </c>
      <c r="H25" s="6">
        <v>12</v>
      </c>
      <c r="I25" s="11">
        <f>H25/$P$13</f>
        <v>6.0913705583756347E-2</v>
      </c>
      <c r="J25" s="6">
        <v>44</v>
      </c>
      <c r="K25" s="11">
        <f>J25/$P$13</f>
        <v>0.2233502538071066</v>
      </c>
      <c r="L25" s="6">
        <v>141</v>
      </c>
      <c r="M25" s="11">
        <f>L25/$P$13</f>
        <v>0.71573604060913709</v>
      </c>
      <c r="N25" s="6">
        <v>0</v>
      </c>
      <c r="O25" s="11">
        <f>N25/$P$13</f>
        <v>0</v>
      </c>
      <c r="P25" s="26">
        <v>197</v>
      </c>
      <c r="R25" s="22"/>
    </row>
    <row r="26" spans="2:18" ht="62.4" x14ac:dyDescent="0.3">
      <c r="B26" s="7">
        <v>5</v>
      </c>
      <c r="C26" s="5" t="s">
        <v>17</v>
      </c>
      <c r="D26" s="6">
        <v>0</v>
      </c>
      <c r="E26" s="11">
        <f>D26/$P$14</f>
        <v>0</v>
      </c>
      <c r="F26" s="6">
        <v>0</v>
      </c>
      <c r="G26" s="11">
        <f>F26/$P$14</f>
        <v>0</v>
      </c>
      <c r="H26" s="6">
        <v>3</v>
      </c>
      <c r="I26" s="11">
        <f>H26/$P$14</f>
        <v>1.5228426395939087E-2</v>
      </c>
      <c r="J26" s="6">
        <v>98</v>
      </c>
      <c r="K26" s="11">
        <f>J26/$P$14</f>
        <v>0.49746192893401014</v>
      </c>
      <c r="L26" s="6">
        <v>96</v>
      </c>
      <c r="M26" s="11">
        <f>L26/$P$14</f>
        <v>0.48730964467005078</v>
      </c>
      <c r="N26" s="6">
        <v>0</v>
      </c>
      <c r="O26" s="11">
        <f>N26/$P$14</f>
        <v>0</v>
      </c>
      <c r="P26" s="26">
        <v>197</v>
      </c>
      <c r="R26" s="22"/>
    </row>
    <row r="27" spans="2:18" ht="46.8" x14ac:dyDescent="0.3">
      <c r="B27" s="7">
        <v>6</v>
      </c>
      <c r="C27" s="5" t="s">
        <v>18</v>
      </c>
      <c r="D27" s="6">
        <v>0</v>
      </c>
      <c r="E27" s="11">
        <f>D27/$P$15</f>
        <v>0</v>
      </c>
      <c r="F27" s="6">
        <v>0</v>
      </c>
      <c r="G27" s="11">
        <f>F27/$P$15</f>
        <v>0</v>
      </c>
      <c r="H27" s="6">
        <v>0</v>
      </c>
      <c r="I27" s="11">
        <f>H27/$P$15</f>
        <v>0</v>
      </c>
      <c r="J27" s="6">
        <v>67</v>
      </c>
      <c r="K27" s="11">
        <f>J27/$P$15</f>
        <v>0.34010152284263961</v>
      </c>
      <c r="L27" s="6">
        <v>130</v>
      </c>
      <c r="M27" s="11">
        <f>L27/$P$15</f>
        <v>0.65989847715736039</v>
      </c>
      <c r="N27" s="6">
        <v>0</v>
      </c>
      <c r="O27" s="11">
        <f>N27/$P$15</f>
        <v>0</v>
      </c>
      <c r="P27" s="26">
        <v>197</v>
      </c>
      <c r="R27" s="22"/>
    </row>
    <row r="28" spans="2:18" ht="31.2" x14ac:dyDescent="0.3">
      <c r="B28" s="7">
        <v>7</v>
      </c>
      <c r="C28" s="5" t="s">
        <v>19</v>
      </c>
      <c r="D28" s="6">
        <v>0</v>
      </c>
      <c r="E28" s="11">
        <f>D28/$P$16</f>
        <v>0</v>
      </c>
      <c r="F28" s="6">
        <v>0</v>
      </c>
      <c r="G28" s="11">
        <f>F28/$P$16</f>
        <v>0</v>
      </c>
      <c r="H28" s="6">
        <v>0</v>
      </c>
      <c r="I28" s="11">
        <f>H28/$P$16</f>
        <v>0</v>
      </c>
      <c r="J28" s="6">
        <v>39</v>
      </c>
      <c r="K28" s="11">
        <f>J28/$P$16</f>
        <v>0.19796954314720813</v>
      </c>
      <c r="L28" s="6">
        <v>158</v>
      </c>
      <c r="M28" s="11">
        <f>L28/$P$16</f>
        <v>0.80203045685279184</v>
      </c>
      <c r="N28" s="6">
        <v>0</v>
      </c>
      <c r="O28" s="11">
        <f>N28/$P$16</f>
        <v>0</v>
      </c>
      <c r="P28" s="26">
        <v>197</v>
      </c>
      <c r="R28" s="22"/>
    </row>
    <row r="29" spans="2:18" ht="144.6" customHeight="1" thickBot="1" x14ac:dyDescent="0.35">
      <c r="B29" s="8">
        <v>8</v>
      </c>
      <c r="C29" s="9" t="s">
        <v>20</v>
      </c>
      <c r="D29" s="10">
        <v>0</v>
      </c>
      <c r="E29" s="13">
        <f>D29/$P$17</f>
        <v>0</v>
      </c>
      <c r="F29" s="10">
        <v>0</v>
      </c>
      <c r="G29" s="13">
        <f>F29/$P$17</f>
        <v>0</v>
      </c>
      <c r="H29" s="10">
        <v>4</v>
      </c>
      <c r="I29" s="13">
        <f>H29/$P$17</f>
        <v>2.030456852791878E-2</v>
      </c>
      <c r="J29" s="10">
        <v>58</v>
      </c>
      <c r="K29" s="13">
        <f>J29/$P$17</f>
        <v>0.29441624365482233</v>
      </c>
      <c r="L29" s="10">
        <v>135</v>
      </c>
      <c r="M29" s="13">
        <f>L29/$P$17</f>
        <v>0.68527918781725883</v>
      </c>
      <c r="N29" s="10">
        <v>0</v>
      </c>
      <c r="O29" s="13">
        <f>N29/$P$17</f>
        <v>0</v>
      </c>
      <c r="P29" s="27">
        <v>197</v>
      </c>
      <c r="R29" s="22"/>
    </row>
    <row r="30" spans="2:18" ht="26.4" customHeight="1" thickBot="1" x14ac:dyDescent="0.35">
      <c r="B30" s="12"/>
      <c r="C30" s="14" t="s">
        <v>11</v>
      </c>
      <c r="D30" s="15"/>
      <c r="E30" s="23">
        <v>0</v>
      </c>
      <c r="F30" s="23"/>
      <c r="G30" s="23">
        <v>0</v>
      </c>
      <c r="H30" s="23"/>
      <c r="I30" s="23">
        <v>0.03</v>
      </c>
      <c r="J30" s="23"/>
      <c r="K30" s="23">
        <v>0.33</v>
      </c>
      <c r="L30" s="23"/>
      <c r="M30" s="23">
        <v>0.64</v>
      </c>
      <c r="N30" s="16"/>
      <c r="O30" s="23">
        <v>0</v>
      </c>
      <c r="P30" s="28"/>
    </row>
    <row r="31" spans="2:18" ht="18" x14ac:dyDescent="0.3">
      <c r="B31" s="4" t="s">
        <v>13</v>
      </c>
    </row>
    <row r="32" spans="2:18" ht="67.2" customHeight="1" x14ac:dyDescent="0.3">
      <c r="B32" s="43" t="s">
        <v>26</v>
      </c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17"/>
    </row>
  </sheetData>
  <mergeCells count="13">
    <mergeCell ref="B9:P9"/>
    <mergeCell ref="B19:P19"/>
    <mergeCell ref="B32:O32"/>
    <mergeCell ref="B20:B21"/>
    <mergeCell ref="C20:C21"/>
    <mergeCell ref="D20:P20"/>
    <mergeCell ref="B2:P2"/>
    <mergeCell ref="B4:P4"/>
    <mergeCell ref="F5:J5"/>
    <mergeCell ref="B7:B8"/>
    <mergeCell ref="C7:C8"/>
    <mergeCell ref="D7:P7"/>
    <mergeCell ref="B3:P3"/>
  </mergeCells>
  <pageMargins left="0.11811023622047245" right="0.11811023622047245" top="0.35433070866141736" bottom="0.15748031496062992" header="0.31496062992125984" footer="0.31496062992125984"/>
  <pageSetup paperSize="9" scale="9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2021-05-11T07:31:52Z</dcterms:modified>
</cp:coreProperties>
</file>