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илиппычева\Desktop\ОТЧЕТЫ\Отчет по резервному фонду\"/>
    </mc:Choice>
  </mc:AlternateContent>
  <xr:revisionPtr revIDLastSave="0" documentId="13_ncr:1_{88E54B8B-AA0F-46DF-8146-71FB919556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 по рез.фонду" sheetId="1" r:id="rId1"/>
  </sheets>
  <definedNames>
    <definedName name="APPT" localSheetId="0">'Отчет по рез.фонду'!#REF!</definedName>
    <definedName name="FIO" localSheetId="0">'Отчет по рез.фонду'!#REF!</definedName>
    <definedName name="LAST_CELL" localSheetId="0">'Отчет по рез.фонду'!#REF!</definedName>
    <definedName name="SIGN" localSheetId="0">'Отчет по рез.фонду'!#REF!</definedName>
    <definedName name="_xlnm.Print_Area" localSheetId="0">'Отчет по рез.фонду'!$A$1:$E$44</definedName>
  </definedNames>
  <calcPr calcId="181029"/>
</workbook>
</file>

<file path=xl/calcChain.xml><?xml version="1.0" encoding="utf-8"?>
<calcChain xmlns="http://schemas.openxmlformats.org/spreadsheetml/2006/main">
  <c r="C38" i="1" l="1"/>
  <c r="B38" i="1"/>
  <c r="B28" i="1"/>
  <c r="C28" i="1"/>
</calcChain>
</file>

<file path=xl/sharedStrings.xml><?xml version="1.0" encoding="utf-8"?>
<sst xmlns="http://schemas.openxmlformats.org/spreadsheetml/2006/main" count="91" uniqueCount="56">
  <si>
    <t>Дата</t>
  </si>
  <si>
    <t>Бюджетополучатель</t>
  </si>
  <si>
    <t>Основание</t>
  </si>
  <si>
    <t>Ассигнования текущий год</t>
  </si>
  <si>
    <t>Отчет о расходах за счет резервного фонда администрации городского округа Семеновский за II квартал 2025 года</t>
  </si>
  <si>
    <t>Исполнено на 01.07.2025 г.</t>
  </si>
  <si>
    <t>01.04.2025</t>
  </si>
  <si>
    <t>11.04.2025</t>
  </si>
  <si>
    <t>21.04.2025</t>
  </si>
  <si>
    <t>25.04.2025</t>
  </si>
  <si>
    <t>06.05.2025</t>
  </si>
  <si>
    <t>16.05.2025</t>
  </si>
  <si>
    <t>22.05.2025</t>
  </si>
  <si>
    <t>30.05.2025</t>
  </si>
  <si>
    <t>05.06.2025</t>
  </si>
  <si>
    <t>10.06.2025</t>
  </si>
  <si>
    <t>20.06.2025</t>
  </si>
  <si>
    <t>Медведевский территориальный отдел администрации городского округа Семеновский</t>
  </si>
  <si>
    <t xml:space="preserve">администрация городского округа Семеновский </t>
  </si>
  <si>
    <t xml:space="preserve">По распоряжению администрации городского округа Семеновский от 11.04.2025г. № 27-р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Глазуновой Галине Павловне, зарегистрированной по адресу: Нижегородская область, г. Семенов, ул.Ворошилова, д.56, кв.9, в сумме 100 000 (сто тысяч) рублей для организации погребения Глазунова Сергея Павловича, погибшего при исполнении воинского долга в рамках проведения специальной военной операции на Украине.
</t>
  </si>
  <si>
    <t xml:space="preserve">По распоряжению администрации городского округа Семеновский от 01.04.2025г. № 25-р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Лазаревой Александре Викторовне, зарегистрированной по адресу: Нижегородская область, г. Семенов, ул. Заводская, д. 22, кв.3, в сумме 20 000 (двадцать тысяч) рублей, в связи с пожаром.
</t>
  </si>
  <si>
    <t xml:space="preserve">По распоряжению администрации городского округа Семеновский от 01.04.2025г. № 24-р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Медведевскому территориальному отделу администрации городского округа Семеновский на оказание социальной поддержки Половникову Сергею Викторовичу, зарегистрированному по адресу: Нижегородская область, г. Семенов, д. Дьяково, ул. Школьная, д. 26, кв.2, в сумме 100 000 (сто тысяч) рублей для организации погребения Вихарева Ивана Александровича, погибшего при исполнении воинского долга в рамках проведения специальной военной операции на Украине.
</t>
  </si>
  <si>
    <t xml:space="preserve">По распоряжению администрации городского округа Семеновский от 18.04.2025г. № 28-р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Кузнецовой Наталье Евгеньевне, зарегистрированной по адресу: Нижегородская область, д. Зименки, ул. Школьная, д. 27А, в сумме 100 000 (сто тысяч) рублей для организации погребения Кузнецова Алексея Сергеевича, погибшего при исполнении воинского долга в рамках проведения специальной военной операции на Украине.
</t>
  </si>
  <si>
    <t xml:space="preserve">По распоряжению администрации городского округа Семеновский от 21.04.2025г. № 29-р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постановлением администрации городского округа Семеновский от 20.03.2025 № 870 «О введении режима повышенной готовности», протокола КЧС и ОПБ от 31.03.2025 № 4 и в целях недопущения возникновения чрезвычайной ситуации, выделить из резервного фонда администрации городского округа Семеновский ассигнования Беласовскому территориальному отделу администрации городского округа Семеновский в сумме 165 266 (сто шестьдесят пять тысяч двести шестьдесят шесть) рублей 80 копеек на ремонт автомобильных переправ через р. Керженец.
</t>
  </si>
  <si>
    <t xml:space="preserve">Беласовский территориальный отдел администрации городского округа Семеновский </t>
  </si>
  <si>
    <t xml:space="preserve">По распоряжению администрации городского округа Семеновский от 06.05.2025г. № 31-р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Быковой Яне Александровне, зарегистрированной по адресу: Нижегородская область, гор. Семенов, дер. Беласовка, ул. Железнодорожная, д.9, кв.12, в сумме 100 000 (сто тысяч) рублей для организации погребения Быкова Александра Алексеевича, погибшего при исполнении воинского долга в рамках проведения специальной военной операции на Украине.
</t>
  </si>
  <si>
    <t xml:space="preserve">По распоряжению администрации городского округа Семеновский от 06.05.2025г. № 32-р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Румянцевой Евгении Николаевне, зарегистрированной по адресу: Нижегородская область, г. Семенов, ул. Ворошилова, д. 48А, кв.1, в сумме 10 000 (десять тысяч) рублей, в связи с трудным материальным положением.
</t>
  </si>
  <si>
    <t xml:space="preserve">По распоряжению администрации городского округа Семеновский от 16.05.2025г. № 35-р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Дондуковой Тамаре Вениаминовне, зарегистрированной по адресу: Нижегородская область, гор. Семенов, ул. Расковой, д.24, в сумме 100 000 (сто тысяч) рублей для организации погребения Дондукова Вениамина Алексеевича, погибшего при исполнении воинского долга в рамках проведения специальной военной операции на Украине.
</t>
  </si>
  <si>
    <t xml:space="preserve">По распоряжению администрации городского округа Семеновский от 22.05.2025г. № 36-р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Огибновскому территориальному отделу администрации городского округа Семеновский на оказание социальной поддержки Ивановой Ирине Николаевне, зарегистрированной по адресу: Нижегородская область, гор. Семенов, пос. Фанерное, ул. Максима Горького, д.17, в сумме 100 000 (сто тысяч) рублей для организации погребения Иванова Дмитрия Ивановича, погибшего при исполнении воинского долга в рамках проведения специальной военной операции на Украине.
</t>
  </si>
  <si>
    <t xml:space="preserve">Огибновский территориальный отдел администрации городского округа Семеновский </t>
  </si>
  <si>
    <t xml:space="preserve">Сухобезводнинский территориальный отдел администрации городского округа Семеновский </t>
  </si>
  <si>
    <t xml:space="preserve">По распоряжению администрации городского округа Семеновский от 30.05.2025г. № 37-р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Сухобезводнинскому территориальному отделу администрации городского округа Семеновский на оказание материальной помощи Пыльновой Тамаре Павловне, зарегистрированной по адресу: Нижегородская область, р.п. Сухобезводное, гор. Семенов, ул. Чехова, д. 3, кв. 7, в сумме 10 000 (десять тысяч) рублей, в связи с трудным материальным положением, на приобретение лекарств.
</t>
  </si>
  <si>
    <t xml:space="preserve">По распоряжению администрации городского округа Семеновский от 05.06.2025г. № 35-р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Сухобезводнинскому территориальному отделу администрации городского округа Семеновский на оказание социальной поддержки Самариной Екатерине Александровне, зарегистрированной по адресу: Нижегородская область, гор. Семенов, р.п. Сухобезводное, ул. Горького, д.59, в сумме 100 000 (сто тысяч) рублей для организации погребения Дайтаева Алихана Мансуровича, погибшего при исполнении воинского долга в рамках проведения специальной военной операции на Украине.
</t>
  </si>
  <si>
    <t xml:space="preserve">По распоряжению администрации городского округа Семеновский от 09.06.2025г. № 39-р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Положением о порядке оказания материальной помощи гражданам, находящимся в трудной жизненной ситуации в городском округе Семеновский, утвержденным постановлением администрации городского округа Семеновский от 18.02.2022 № 321,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Тарасихинскому территориальному отделу администрации городского округа Семеновский на оказание материальной помощи Пашиной Лидии Алексеевне, зарегистрированной по адресу: Нижегородская область, г. Семенов, п/ст Тарасиха, ул. 2-й Микрорайон, д. 12, в сумме 50 000 (пятьдесят тысяч) рублей, в связи с трудным материальным положением, на восстановление имущества после пожара.
</t>
  </si>
  <si>
    <t xml:space="preserve">Тарасихинский территориальный отдел администрации городского округа Семеновский </t>
  </si>
  <si>
    <t xml:space="preserve">По распоряжению администрации городского округа Семеновский от 09.06.2025г. № 40-р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Аникиной Ирине Васильевне, зарегистрированной по адресу: Нижегородская область, г.о. Семеновский, г. Семенов, ул. Чернышевского, д.20, кв. 7, в сумме 100 000 (сто тысяч) рублей для организации погребения Мамонова Александра Романовича, погибшего при исполнении воинского долга в рамках проведения специальной военной операции на Украине.
</t>
  </si>
  <si>
    <t xml:space="preserve">По распоряжению администрации городского округа Семеновский от 20.06.2025г. № 41-р в целях реализации муниципальной программы «Управление муниципальными финансами городского округа Семеновский Нижегородской области», утвержденной постановлением администрации городского округа Семеновский Нижегородской области от 27.11.2017 № 3033, и в соответствии с постановлением администрации городского округа Семеновский Нижегородской области от 04.05.2022 № 969 «Об установлении меры социальной поддержки на оплату ритуальных услуг по организации погребения погибших (умерших) военнослужащих при исполнении ими служебных обязанностей в рамках проведения специальной военной операции на Украине» (с изменениями от 09.02.2023 № 249),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Кудряшовой Светлане Андреевне, зарегистрированной по адресу: Нижегородская область, г.о. Семеновский, г. Семенов, ул. Заводская, д.34, кв. 7, в сумме 100 000 (сто тысяч) рублей для организации погребения Курочкина Александра Игоревича, погибшего при исполнении воинского долга в рамках проведения специальной военной операции на Украине.
</t>
  </si>
  <si>
    <t xml:space="preserve">Хахальский территориальный отдел администрации городского округа Семеновский </t>
  </si>
  <si>
    <t>По распоряжению администрации городского округа Семеновский от 25.04.2025г. № 30-р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постановлением администрации городского округа Семеновский от 20.03.2025 № 870 «О введении режима повышенной готовности», протокола КЧС и ОПБ от 25.04.2025 № 5 и в целях недопущения возникновения чрезвычайной ситуации, выделить из резервного фонда администрации городского округа Семеновский ассигнования Хахальскому территориальному отделу администрации городского округа Семеновский в сумме 188 000 (сто восемьдесят восемь тысяч) рублей, на ремонт участка дороги М. Оленево - Б. Оленево, размытого в результате паводка, в сумме 164 000 (сто шестьдесят четыре тысячи) рублей; на транспортные расходы в сумме 24 000 (двадцать четыре тысячи) рублей.</t>
  </si>
  <si>
    <t>По распоряжению администрации городского округа Семеновский от 25.04.2025г. № 30-р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постановлением администрации городского округа Семеновский от 20.03.2025 № 870 «О введении режима повышенной готовности», протокола КЧС и ОПБ от 25.04.2025 № 5 и в целях недопущения возникновения чрезвычайной ситуации, выделить из резервного фонда администрации городского округа Семеновский ассигнования Шалдежскому территориальному отделу администрации городского округа Семеновский в сумме 74 000 (семьдесят четыре тысячи) рублей на приобретение мотопомпы.</t>
  </si>
  <si>
    <t xml:space="preserve">Шалдежский территориальный отдел администрации городского округа Семеновский </t>
  </si>
  <si>
    <t>По распоряжению администрации городского округа Семеновский от 25.04.2025г. № 30-р в целях реализации муниципальной программы «Управление муниципальными финансами городского округа Семеновский», утвержденной постановлением администрации городского округа Семеновский Нижегородской области от 27.11.2017 № 3033, и в соответствии с Порядком использования бюджетных ассигнований резервного фонда администрации городского округа Семеновский, утвержденным постановлением администрации городского округа Семеновский от 23.01.2012 № 35, постановлением администрации городского округа Семеновский от 20.03.2025 № 870 «О введении режима повышенной готовности», протокола КЧС и ОПБ от 25.04.2025 № 5 и в целях недопущения возникновения чрезвычайной ситуации, выделить из резервного фонда администрации городского округа Семеновский ассигнования территориальным отделам администрации городского округа Семеновский в сумме 118 800 (сто восемнадцать тысяч восемьсот) рублей на приобретение ранцевых огнетушителей.</t>
  </si>
  <si>
    <t>Беласовский территориальный отдел администрации городского округа Семеновский</t>
  </si>
  <si>
    <t>Боковской территориальный отдел администрации городского округа Семеновский</t>
  </si>
  <si>
    <t>Ивановский территориальный отдел администрации городского округа Семеновский</t>
  </si>
  <si>
    <t>Ильино-Заборский территориальный отдел администрации городского округа Семеновский</t>
  </si>
  <si>
    <t>Малозиновьевский территориальный отдел администрации городского округа Семеновский</t>
  </si>
  <si>
    <t>Огибновский территориальный отдел администрации городского округа Семеновский</t>
  </si>
  <si>
    <t>Пафнутовский территориальный отдел администрации городского округа Семеновский</t>
  </si>
  <si>
    <t>Сухобезводнинский территориальный отдел администрации городского округа Семеновский</t>
  </si>
  <si>
    <t>Тарасихинский территориальный отдел администрации городского округа Семеновский</t>
  </si>
  <si>
    <t>Шалдежский территориальный отдел администрации городского округа Семеновский</t>
  </si>
  <si>
    <t>Хахальский территориальный отдел администрации городского округа Семеновский</t>
  </si>
  <si>
    <t>План по резервному фонду администрации городского округа на 2025 год – 12 642 227,29 руб.</t>
  </si>
  <si>
    <t>Всего по территориальным отделам городского округа Семеновский</t>
  </si>
  <si>
    <t>Остаток на 01.07.2025 года - 9 781 160,49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</si>
</sst>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?"/>
  </numFmts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6" fillId="2" borderId="0" xfId="0" applyFont="1" applyFill="1"/>
    <xf numFmtId="4" fontId="3" fillId="2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justify" vertical="top" wrapText="1"/>
    </xf>
    <xf numFmtId="165" fontId="3" fillId="2" borderId="1" xfId="0" applyNumberFormat="1" applyFont="1" applyFill="1" applyBorder="1" applyAlignment="1">
      <alignment horizontal="justify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showGridLines="0" tabSelected="1" zoomScale="75" zoomScaleNormal="75" workbookViewId="0">
      <selection activeCell="A44" sqref="A44"/>
    </sheetView>
  </sheetViews>
  <sheetFormatPr defaultColWidth="8.88671875" defaultRowHeight="15.6" x14ac:dyDescent="0.3"/>
  <cols>
    <col min="1" max="1" width="15.109375" style="3" customWidth="1"/>
    <col min="2" max="2" width="19.88671875" style="3" customWidth="1"/>
    <col min="3" max="3" width="20.88671875" style="3" customWidth="1"/>
    <col min="4" max="4" width="135.5546875" style="3" customWidth="1"/>
    <col min="5" max="5" width="42" style="3" customWidth="1"/>
    <col min="6" max="16384" width="8.88671875" style="3"/>
  </cols>
  <sheetData>
    <row r="1" spans="1:5" ht="18" x14ac:dyDescent="0.35">
      <c r="A1" s="8"/>
      <c r="B1" s="8"/>
      <c r="C1" s="6"/>
      <c r="D1" s="6"/>
      <c r="E1" s="6"/>
    </row>
    <row r="2" spans="1:5" ht="39.6" customHeight="1" x14ac:dyDescent="0.4">
      <c r="A2" s="15" t="s">
        <v>4</v>
      </c>
      <c r="B2" s="16"/>
      <c r="C2" s="16"/>
      <c r="D2" s="16"/>
      <c r="E2" s="16"/>
    </row>
    <row r="3" spans="1:5" ht="18" x14ac:dyDescent="0.35">
      <c r="A3" s="8"/>
      <c r="B3" s="8"/>
      <c r="C3" s="6"/>
      <c r="D3" s="6"/>
      <c r="E3" s="6"/>
    </row>
    <row r="4" spans="1:5" ht="18" x14ac:dyDescent="0.35">
      <c r="A4" s="6"/>
      <c r="B4" s="6"/>
      <c r="C4" s="6"/>
      <c r="D4" s="6"/>
      <c r="E4" s="6"/>
    </row>
    <row r="5" spans="1:5" x14ac:dyDescent="0.3">
      <c r="A5" s="20" t="s">
        <v>0</v>
      </c>
      <c r="B5" s="13" t="s">
        <v>3</v>
      </c>
      <c r="C5" s="13" t="s">
        <v>5</v>
      </c>
      <c r="D5" s="20" t="s">
        <v>2</v>
      </c>
      <c r="E5" s="13" t="s">
        <v>1</v>
      </c>
    </row>
    <row r="6" spans="1:5" x14ac:dyDescent="0.3">
      <c r="A6" s="20" t="s">
        <v>0</v>
      </c>
      <c r="B6" s="19"/>
      <c r="C6" s="14"/>
      <c r="D6" s="20" t="s">
        <v>2</v>
      </c>
      <c r="E6" s="13" t="s">
        <v>1</v>
      </c>
    </row>
    <row r="7" spans="1:5" x14ac:dyDescent="0.3">
      <c r="A7" s="20" t="s">
        <v>0</v>
      </c>
      <c r="B7" s="19"/>
      <c r="C7" s="14"/>
      <c r="D7" s="20" t="s">
        <v>2</v>
      </c>
      <c r="E7" s="13" t="s">
        <v>1</v>
      </c>
    </row>
    <row r="8" spans="1:5" x14ac:dyDescent="0.3">
      <c r="A8" s="20" t="s">
        <v>0</v>
      </c>
      <c r="B8" s="19"/>
      <c r="C8" s="14"/>
      <c r="D8" s="20" t="s">
        <v>2</v>
      </c>
      <c r="E8" s="13" t="s">
        <v>1</v>
      </c>
    </row>
    <row r="9" spans="1:5" ht="282" customHeight="1" x14ac:dyDescent="0.3">
      <c r="A9" s="1" t="s">
        <v>6</v>
      </c>
      <c r="B9" s="2">
        <v>100000</v>
      </c>
      <c r="C9" s="2">
        <v>100000</v>
      </c>
      <c r="D9" s="11" t="s">
        <v>21</v>
      </c>
      <c r="E9" s="1" t="s">
        <v>17</v>
      </c>
    </row>
    <row r="10" spans="1:5" ht="217.8" customHeight="1" x14ac:dyDescent="0.3">
      <c r="A10" s="1" t="s">
        <v>6</v>
      </c>
      <c r="B10" s="2">
        <v>20000</v>
      </c>
      <c r="C10" s="2">
        <v>20000</v>
      </c>
      <c r="D10" s="11" t="s">
        <v>20</v>
      </c>
      <c r="E10" s="1" t="s">
        <v>18</v>
      </c>
    </row>
    <row r="11" spans="1:5" ht="265.8" customHeight="1" x14ac:dyDescent="0.3">
      <c r="A11" s="1" t="s">
        <v>7</v>
      </c>
      <c r="B11" s="2">
        <v>100000</v>
      </c>
      <c r="C11" s="2">
        <v>100000</v>
      </c>
      <c r="D11" s="11" t="s">
        <v>19</v>
      </c>
      <c r="E11" s="1" t="s">
        <v>18</v>
      </c>
    </row>
    <row r="12" spans="1:5" ht="264.60000000000002" customHeight="1" x14ac:dyDescent="0.3">
      <c r="A12" s="1" t="s">
        <v>8</v>
      </c>
      <c r="B12" s="2">
        <v>100000</v>
      </c>
      <c r="C12" s="2">
        <v>100000</v>
      </c>
      <c r="D12" s="11" t="s">
        <v>22</v>
      </c>
      <c r="E12" s="1" t="s">
        <v>18</v>
      </c>
    </row>
    <row r="13" spans="1:5" ht="209.4" customHeight="1" x14ac:dyDescent="0.3">
      <c r="A13" s="1" t="s">
        <v>8</v>
      </c>
      <c r="B13" s="2">
        <v>165266.79999999999</v>
      </c>
      <c r="C13" s="2">
        <v>165226.79999999999</v>
      </c>
      <c r="D13" s="11" t="s">
        <v>23</v>
      </c>
      <c r="E13" s="1" t="s">
        <v>24</v>
      </c>
    </row>
    <row r="14" spans="1:5" ht="229.2" customHeight="1" x14ac:dyDescent="0.3">
      <c r="A14" s="1" t="s">
        <v>9</v>
      </c>
      <c r="B14" s="2">
        <v>188000</v>
      </c>
      <c r="C14" s="2">
        <v>188000</v>
      </c>
      <c r="D14" s="11" t="s">
        <v>38</v>
      </c>
      <c r="E14" s="1" t="s">
        <v>37</v>
      </c>
    </row>
    <row r="15" spans="1:5" ht="197.4" customHeight="1" x14ac:dyDescent="0.3">
      <c r="A15" s="1" t="s">
        <v>9</v>
      </c>
      <c r="B15" s="2">
        <v>74000</v>
      </c>
      <c r="C15" s="2">
        <v>74000</v>
      </c>
      <c r="D15" s="11" t="s">
        <v>39</v>
      </c>
      <c r="E15" s="1" t="s">
        <v>40</v>
      </c>
    </row>
    <row r="16" spans="1:5" ht="63" customHeight="1" x14ac:dyDescent="0.3">
      <c r="A16" s="1" t="s">
        <v>9</v>
      </c>
      <c r="B16" s="2">
        <v>9900</v>
      </c>
      <c r="C16" s="2">
        <v>9900</v>
      </c>
      <c r="D16" s="21" t="s">
        <v>41</v>
      </c>
      <c r="E16" s="1" t="s">
        <v>42</v>
      </c>
    </row>
    <row r="17" spans="1:5" ht="66" customHeight="1" x14ac:dyDescent="0.3">
      <c r="A17" s="1" t="s">
        <v>9</v>
      </c>
      <c r="B17" s="2">
        <v>9900</v>
      </c>
      <c r="C17" s="2">
        <v>9900</v>
      </c>
      <c r="D17" s="21"/>
      <c r="E17" s="1" t="s">
        <v>43</v>
      </c>
    </row>
    <row r="18" spans="1:5" ht="63.6" customHeight="1" x14ac:dyDescent="0.3">
      <c r="A18" s="1" t="s">
        <v>9</v>
      </c>
      <c r="B18" s="2">
        <v>9900</v>
      </c>
      <c r="C18" s="2">
        <v>9900</v>
      </c>
      <c r="D18" s="21"/>
      <c r="E18" s="1" t="s">
        <v>44</v>
      </c>
    </row>
    <row r="19" spans="1:5" ht="85.8" customHeight="1" x14ac:dyDescent="0.3">
      <c r="A19" s="1" t="s">
        <v>9</v>
      </c>
      <c r="B19" s="2">
        <v>9900</v>
      </c>
      <c r="C19" s="2">
        <v>9900</v>
      </c>
      <c r="D19" s="21"/>
      <c r="E19" s="1" t="s">
        <v>45</v>
      </c>
    </row>
    <row r="20" spans="1:5" ht="83.4" customHeight="1" x14ac:dyDescent="0.3">
      <c r="A20" s="1" t="s">
        <v>9</v>
      </c>
      <c r="B20" s="2">
        <v>9900</v>
      </c>
      <c r="C20" s="2">
        <v>9900</v>
      </c>
      <c r="D20" s="21"/>
      <c r="E20" s="1" t="s">
        <v>46</v>
      </c>
    </row>
    <row r="21" spans="1:5" ht="64.2" customHeight="1" x14ac:dyDescent="0.3">
      <c r="A21" s="1" t="s">
        <v>9</v>
      </c>
      <c r="B21" s="2">
        <v>9900</v>
      </c>
      <c r="C21" s="2">
        <v>9900</v>
      </c>
      <c r="D21" s="21"/>
      <c r="E21" s="1" t="s">
        <v>17</v>
      </c>
    </row>
    <row r="22" spans="1:5" ht="72" customHeight="1" x14ac:dyDescent="0.3">
      <c r="A22" s="1" t="s">
        <v>9</v>
      </c>
      <c r="B22" s="2">
        <v>9900</v>
      </c>
      <c r="C22" s="2">
        <v>9900</v>
      </c>
      <c r="D22" s="21"/>
      <c r="E22" s="1" t="s">
        <v>47</v>
      </c>
    </row>
    <row r="23" spans="1:5" ht="59.4" customHeight="1" x14ac:dyDescent="0.3">
      <c r="A23" s="1" t="s">
        <v>9</v>
      </c>
      <c r="B23" s="2">
        <v>9900</v>
      </c>
      <c r="C23" s="2">
        <v>9900</v>
      </c>
      <c r="D23" s="21"/>
      <c r="E23" s="1" t="s">
        <v>48</v>
      </c>
    </row>
    <row r="24" spans="1:5" ht="84.6" customHeight="1" x14ac:dyDescent="0.3">
      <c r="A24" s="1" t="s">
        <v>9</v>
      </c>
      <c r="B24" s="2">
        <v>9900</v>
      </c>
      <c r="C24" s="2">
        <v>9900</v>
      </c>
      <c r="D24" s="21"/>
      <c r="E24" s="1" t="s">
        <v>49</v>
      </c>
    </row>
    <row r="25" spans="1:5" ht="70.2" customHeight="1" x14ac:dyDescent="0.3">
      <c r="A25" s="1" t="s">
        <v>9</v>
      </c>
      <c r="B25" s="2">
        <v>9900</v>
      </c>
      <c r="C25" s="2">
        <v>9900</v>
      </c>
      <c r="D25" s="21"/>
      <c r="E25" s="1" t="s">
        <v>50</v>
      </c>
    </row>
    <row r="26" spans="1:5" ht="62.4" customHeight="1" x14ac:dyDescent="0.3">
      <c r="A26" s="1" t="s">
        <v>9</v>
      </c>
      <c r="B26" s="2">
        <v>9900</v>
      </c>
      <c r="C26" s="2">
        <v>9900</v>
      </c>
      <c r="D26" s="21"/>
      <c r="E26" s="1" t="s">
        <v>51</v>
      </c>
    </row>
    <row r="27" spans="1:5" ht="66.599999999999994" customHeight="1" x14ac:dyDescent="0.3">
      <c r="A27" s="1" t="s">
        <v>9</v>
      </c>
      <c r="B27" s="2">
        <v>9900</v>
      </c>
      <c r="C27" s="2">
        <v>9900</v>
      </c>
      <c r="D27" s="21"/>
      <c r="E27" s="1" t="s">
        <v>52</v>
      </c>
    </row>
    <row r="28" spans="1:5" ht="20.399999999999999" customHeight="1" x14ac:dyDescent="0.3">
      <c r="A28" s="1"/>
      <c r="B28" s="10">
        <f>SUM(B16:B27)</f>
        <v>118800</v>
      </c>
      <c r="C28" s="10">
        <f>SUM(C16:C27)</f>
        <v>118800</v>
      </c>
      <c r="D28" s="12" t="s">
        <v>54</v>
      </c>
      <c r="E28" s="1"/>
    </row>
    <row r="29" spans="1:5" ht="271.2" customHeight="1" x14ac:dyDescent="0.3">
      <c r="A29" s="1" t="s">
        <v>10</v>
      </c>
      <c r="B29" s="2">
        <v>100000</v>
      </c>
      <c r="C29" s="2">
        <v>100000</v>
      </c>
      <c r="D29" s="11" t="s">
        <v>25</v>
      </c>
      <c r="E29" s="1" t="s">
        <v>18</v>
      </c>
    </row>
    <row r="30" spans="1:5" ht="228.6" customHeight="1" x14ac:dyDescent="0.3">
      <c r="A30" s="1" t="s">
        <v>10</v>
      </c>
      <c r="B30" s="2">
        <v>10000</v>
      </c>
      <c r="C30" s="2">
        <v>10000</v>
      </c>
      <c r="D30" s="11" t="s">
        <v>26</v>
      </c>
      <c r="E30" s="1" t="s">
        <v>18</v>
      </c>
    </row>
    <row r="31" spans="1:5" ht="268.8" customHeight="1" x14ac:dyDescent="0.3">
      <c r="A31" s="1" t="s">
        <v>11</v>
      </c>
      <c r="B31" s="2">
        <v>100000</v>
      </c>
      <c r="C31" s="2">
        <v>100000</v>
      </c>
      <c r="D31" s="11" t="s">
        <v>27</v>
      </c>
      <c r="E31" s="1" t="s">
        <v>18</v>
      </c>
    </row>
    <row r="32" spans="1:5" ht="286.2" customHeight="1" x14ac:dyDescent="0.3">
      <c r="A32" s="1" t="s">
        <v>12</v>
      </c>
      <c r="B32" s="2">
        <v>100000</v>
      </c>
      <c r="C32" s="2">
        <v>100000</v>
      </c>
      <c r="D32" s="11" t="s">
        <v>28</v>
      </c>
      <c r="E32" s="1" t="s">
        <v>29</v>
      </c>
    </row>
    <row r="33" spans="1:5" ht="238.2" customHeight="1" x14ac:dyDescent="0.3">
      <c r="A33" s="1" t="s">
        <v>13</v>
      </c>
      <c r="B33" s="2">
        <v>10000</v>
      </c>
      <c r="C33" s="2">
        <v>10000</v>
      </c>
      <c r="D33" s="11" t="s">
        <v>31</v>
      </c>
      <c r="E33" s="1" t="s">
        <v>30</v>
      </c>
    </row>
    <row r="34" spans="1:5" ht="283.2" customHeight="1" x14ac:dyDescent="0.3">
      <c r="A34" s="1" t="s">
        <v>14</v>
      </c>
      <c r="B34" s="2">
        <v>100000</v>
      </c>
      <c r="C34" s="2">
        <v>100000</v>
      </c>
      <c r="D34" s="11" t="s">
        <v>32</v>
      </c>
      <c r="E34" s="1" t="s">
        <v>30</v>
      </c>
    </row>
    <row r="35" spans="1:5" ht="245.4" customHeight="1" x14ac:dyDescent="0.3">
      <c r="A35" s="1" t="s">
        <v>15</v>
      </c>
      <c r="B35" s="2">
        <v>50000</v>
      </c>
      <c r="C35" s="2">
        <v>50000</v>
      </c>
      <c r="D35" s="11" t="s">
        <v>33</v>
      </c>
      <c r="E35" s="1" t="s">
        <v>34</v>
      </c>
    </row>
    <row r="36" spans="1:5" ht="259.8" customHeight="1" x14ac:dyDescent="0.3">
      <c r="A36" s="1" t="s">
        <v>15</v>
      </c>
      <c r="B36" s="2">
        <v>100000</v>
      </c>
      <c r="C36" s="2">
        <v>100000</v>
      </c>
      <c r="D36" s="11" t="s">
        <v>35</v>
      </c>
      <c r="E36" s="1" t="s">
        <v>18</v>
      </c>
    </row>
    <row r="37" spans="1:5" ht="262.8" customHeight="1" x14ac:dyDescent="0.3">
      <c r="A37" s="1" t="s">
        <v>16</v>
      </c>
      <c r="B37" s="2">
        <v>100000</v>
      </c>
      <c r="C37" s="2">
        <v>100000</v>
      </c>
      <c r="D37" s="11" t="s">
        <v>36</v>
      </c>
      <c r="E37" s="1" t="s">
        <v>18</v>
      </c>
    </row>
    <row r="38" spans="1:5" ht="26.4" customHeight="1" x14ac:dyDescent="0.3">
      <c r="A38" s="4"/>
      <c r="B38" s="10">
        <f>SUM(B9:B27,B29:B37)</f>
        <v>1536066.8</v>
      </c>
      <c r="C38" s="10">
        <f>SUM(C9:C27,C29:C37)</f>
        <v>1536026.8</v>
      </c>
      <c r="D38" s="5"/>
      <c r="E38" s="5"/>
    </row>
    <row r="40" spans="1:5" s="6" customFormat="1" ht="18" x14ac:dyDescent="0.35"/>
    <row r="41" spans="1:5" s="7" customFormat="1" ht="21" customHeight="1" x14ac:dyDescent="0.35">
      <c r="A41" s="17" t="s">
        <v>53</v>
      </c>
      <c r="B41" s="17"/>
      <c r="C41" s="17"/>
      <c r="D41" s="18"/>
    </row>
    <row r="42" spans="1:5" s="7" customFormat="1" ht="18" x14ac:dyDescent="0.35">
      <c r="A42" s="6"/>
      <c r="B42" s="6"/>
      <c r="C42" s="6"/>
    </row>
    <row r="43" spans="1:5" s="7" customFormat="1" ht="18" x14ac:dyDescent="0.35">
      <c r="A43" s="6" t="s">
        <v>55</v>
      </c>
      <c r="B43" s="6"/>
      <c r="C43" s="9"/>
    </row>
    <row r="44" spans="1:5" s="6" customFormat="1" ht="18" x14ac:dyDescent="0.35"/>
    <row r="45" spans="1:5" s="6" customFormat="1" ht="18" x14ac:dyDescent="0.35"/>
  </sheetData>
  <mergeCells count="8">
    <mergeCell ref="C5:C8"/>
    <mergeCell ref="A2:E2"/>
    <mergeCell ref="A41:D41"/>
    <mergeCell ref="B5:B8"/>
    <mergeCell ref="E5:E8"/>
    <mergeCell ref="A5:A8"/>
    <mergeCell ref="D5:D8"/>
    <mergeCell ref="D16:D27"/>
  </mergeCells>
  <pageMargins left="0.51181102362204722" right="0.43307086614173229" top="0.59055118110236227" bottom="0.59055118110236227" header="0.51181102362204722" footer="0.35433070866141736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по рез.фонду</vt:lpstr>
      <vt:lpstr>'Отчет по рез.фонду'!Область_печати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Курицына</dc:creator>
  <dc:description>POI HSSF rep:2.53.0.155</dc:description>
  <cp:lastModifiedBy>Филиппычева</cp:lastModifiedBy>
  <cp:lastPrinted>2025-06-26T08:18:03Z</cp:lastPrinted>
  <dcterms:created xsi:type="dcterms:W3CDTF">2021-10-11T11:06:01Z</dcterms:created>
  <dcterms:modified xsi:type="dcterms:W3CDTF">2025-07-08T10:09:50Z</dcterms:modified>
</cp:coreProperties>
</file>