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33D8719-3BE4-4702-95CB-A1923D094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Лист1!$A$1:$P$30</definedName>
  </definedNames>
  <calcPr calcId="181029"/>
</workbook>
</file>

<file path=xl/calcChain.xml><?xml version="1.0" encoding="utf-8"?>
<calcChain xmlns="http://schemas.openxmlformats.org/spreadsheetml/2006/main">
  <c r="M28" i="1" l="1"/>
  <c r="K28" i="1"/>
  <c r="I28" i="1"/>
  <c r="G28" i="1"/>
  <c r="E28" i="1"/>
  <c r="M20" i="1"/>
  <c r="K20" i="1"/>
  <c r="I20" i="1"/>
  <c r="G20" i="1"/>
  <c r="E20" i="1"/>
  <c r="M15" i="1"/>
  <c r="K15" i="1"/>
  <c r="I15" i="1"/>
  <c r="G15" i="1"/>
  <c r="E15" i="1"/>
</calcChain>
</file>

<file path=xl/sharedStrings.xml><?xml version="1.0" encoding="utf-8"?>
<sst xmlns="http://schemas.openxmlformats.org/spreadsheetml/2006/main" count="40" uniqueCount="30">
  <si>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</si>
  <si>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</si>
  <si>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</si>
  <si>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</si>
  <si>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</si>
  <si>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</si>
  <si>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</si>
  <si>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</si>
  <si>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</si>
  <si>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</si>
  <si>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</si>
  <si>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Материально-техническое состояние (помещения)</t>
  </si>
  <si>
    <t>Уровень квалификации персонала</t>
  </si>
  <si>
    <t xml:space="preserve">   </t>
  </si>
  <si>
    <t>Доступность ознакомления с нормативно-правовой базой</t>
  </si>
  <si>
    <t>Материально-техническая база (спортивный инвентарь, спортивное оборудование)</t>
  </si>
  <si>
    <t>График работы</t>
  </si>
  <si>
    <t>Результаты анкетирования по исследованию качества предоставляемых муниципальных услуг и работ  в области физической культуры и спорта городского округа Семеновский</t>
  </si>
  <si>
    <t xml:space="preserve">             2024  год</t>
  </si>
  <si>
    <t>по МБУ «Центр обслуживания учреждений физической культуры, спорта и молодежной политики»</t>
  </si>
  <si>
    <t>1.Ведение бухгалтерского учета бюджетными учреждениями, формирование регистров бухгалтерского учета</t>
  </si>
  <si>
    <t>Уровень квалификации работников</t>
  </si>
  <si>
    <t>Своевременность сдачи отчетности</t>
  </si>
  <si>
    <t>Качество ведения бухгалтерского учета</t>
  </si>
  <si>
    <t>2.Организация и проведение официальных физкультурных (физкультурно-оздоровительных) мероприятий</t>
  </si>
  <si>
    <t>3. Содержание (эксплуатация) имущества, находящегося в государственной (муниципальной) собственности</t>
  </si>
  <si>
    <t>Материально-техническая база (оборудование, инвентарь, техника)</t>
  </si>
  <si>
    <t>Качество и объем ремонтных работ</t>
  </si>
  <si>
    <t>Качество строительных материалов, используемых для ремонтных работ</t>
  </si>
  <si>
    <t>Нарушений требований стандартов качества по предоставлению муниципальных услуг и работ в области  физической культуры и спорта по МБУ «Центр обслуживания учреждений физической культуры, спорта и молодежной политики» в 2024  году не установлено. Сводная оценка качества фактически предоставленных муниципальных услуг и муниципальных работ  соответствует стандартам качества на 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</si>
</sst>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/>
    </xf>
    <xf numFmtId="9" fontId="0" fillId="0" borderId="0" xfId="0" applyNumberFormat="1"/>
    <xf numFmtId="9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1" fontId="2" fillId="2" borderId="15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9" fontId="0" fillId="0" borderId="0" xfId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30"/>
  <sheetViews>
    <sheetView tabSelected="1" zoomScaleNormal="100" workbookViewId="0">
      <selection activeCell="C4" sqref="C4"/>
    </sheetView>
  </sheetViews>
  <sheetFormatPr defaultRowHeight="14.4" x14ac:dyDescent="0.3"/>
  <cols>
    <col min="1" max="1" width="3.33203125" customWidth="1"/>
    <col min="2" max="2" width="4.6640625" customWidth="1"/>
    <col min="3" max="3" width="23.33203125" customWidth="1"/>
    <col min="5" max="5" width="9.109375" customWidth="1"/>
    <col min="12" max="12" width="10.33203125" customWidth="1"/>
    <col min="13" max="13" width="9.44140625" customWidth="1"/>
    <col min="16" max="16" width="7.5546875" customWidth="1"/>
    <col min="22" max="22" width="10.44140625" bestFit="1" customWidth="1"/>
  </cols>
  <sheetData>
    <row r="2" spans="2:17" ht="36" customHeight="1" x14ac:dyDescent="0.3">
      <c r="C2" s="23"/>
      <c r="D2" s="24" t="s">
        <v>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3"/>
      <c r="P2" s="23"/>
    </row>
    <row r="3" spans="2:17" ht="9.6" customHeight="1" x14ac:dyDescent="0.3">
      <c r="B3" s="8"/>
      <c r="C3" s="8"/>
      <c r="D3" s="24"/>
      <c r="E3" s="24"/>
      <c r="F3" s="24"/>
      <c r="G3" s="24"/>
      <c r="H3" s="24"/>
      <c r="I3" s="24"/>
      <c r="J3" s="24"/>
      <c r="K3" s="24"/>
      <c r="L3" s="24"/>
      <c r="M3" s="24"/>
      <c r="N3" s="8"/>
      <c r="O3" s="8"/>
      <c r="P3" s="8"/>
    </row>
    <row r="4" spans="2:17" ht="35.4" customHeight="1" x14ac:dyDescent="0.3">
      <c r="C4" s="8"/>
      <c r="D4" s="8"/>
      <c r="E4" s="24" t="s">
        <v>19</v>
      </c>
      <c r="F4" s="24"/>
      <c r="G4" s="24"/>
      <c r="H4" s="24"/>
      <c r="I4" s="24"/>
      <c r="J4" s="24"/>
      <c r="K4" s="24"/>
      <c r="L4" s="24"/>
      <c r="M4" s="8"/>
      <c r="N4" s="8"/>
      <c r="O4" s="8"/>
      <c r="P4" s="8"/>
    </row>
    <row r="5" spans="2:17" ht="16.8" customHeight="1" x14ac:dyDescent="0.3">
      <c r="B5" s="1"/>
      <c r="C5" s="1"/>
      <c r="D5" s="1"/>
      <c r="E5" s="1"/>
      <c r="F5" s="26" t="s">
        <v>18</v>
      </c>
      <c r="G5" s="26"/>
      <c r="H5" s="26"/>
      <c r="I5" s="26"/>
      <c r="J5" s="26"/>
      <c r="K5" s="1"/>
      <c r="L5" s="1"/>
      <c r="M5" s="1"/>
      <c r="N5" s="1"/>
      <c r="O5" s="1"/>
      <c r="P5" s="1"/>
    </row>
    <row r="6" spans="2:17" ht="16.2" thickBot="1" x14ac:dyDescent="0.35">
      <c r="B6" s="1"/>
      <c r="C6" s="1"/>
      <c r="D6" s="1"/>
      <c r="E6" s="1"/>
      <c r="F6" s="9"/>
      <c r="G6" s="9"/>
      <c r="H6" s="9"/>
      <c r="I6" s="9"/>
      <c r="J6" s="9"/>
      <c r="K6" s="1"/>
      <c r="L6" s="1"/>
      <c r="M6" s="1"/>
      <c r="N6" s="1"/>
      <c r="O6" s="1"/>
      <c r="P6" s="1"/>
    </row>
    <row r="7" spans="2:17" ht="15.6" x14ac:dyDescent="0.3">
      <c r="B7" s="27" t="s">
        <v>0</v>
      </c>
      <c r="C7" s="29" t="s">
        <v>1</v>
      </c>
      <c r="D7" s="31" t="s">
        <v>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2:17" ht="40.200000000000003" thickBot="1" x14ac:dyDescent="0.35">
      <c r="B8" s="28"/>
      <c r="C8" s="30"/>
      <c r="D8" s="20" t="s">
        <v>3</v>
      </c>
      <c r="E8" s="20" t="s">
        <v>4</v>
      </c>
      <c r="F8" s="20" t="s">
        <v>5</v>
      </c>
      <c r="G8" s="20" t="s">
        <v>4</v>
      </c>
      <c r="H8" s="20" t="s">
        <v>6</v>
      </c>
      <c r="I8" s="20" t="s">
        <v>4</v>
      </c>
      <c r="J8" s="20" t="s">
        <v>7</v>
      </c>
      <c r="K8" s="20" t="s">
        <v>4</v>
      </c>
      <c r="L8" s="20" t="s">
        <v>8</v>
      </c>
      <c r="M8" s="20" t="s">
        <v>4</v>
      </c>
      <c r="N8" s="20" t="s">
        <v>9</v>
      </c>
      <c r="O8" s="20" t="s">
        <v>4</v>
      </c>
      <c r="P8" s="21" t="s">
        <v>10</v>
      </c>
    </row>
    <row r="9" spans="2:17" ht="23.4" customHeight="1" x14ac:dyDescent="0.3">
      <c r="B9" s="27" t="s">
        <v>20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2:17" ht="63.75" customHeight="1" x14ac:dyDescent="0.3">
      <c r="B10" s="4">
        <v>1</v>
      </c>
      <c r="C10" s="10" t="s">
        <v>14</v>
      </c>
      <c r="D10" s="3">
        <v>0</v>
      </c>
      <c r="E10" s="5">
        <v>0</v>
      </c>
      <c r="F10" s="3">
        <v>0</v>
      </c>
      <c r="G10" s="5">
        <v>0</v>
      </c>
      <c r="H10" s="3">
        <v>0</v>
      </c>
      <c r="I10" s="5">
        <v>0</v>
      </c>
      <c r="J10" s="3">
        <v>0</v>
      </c>
      <c r="K10" s="5">
        <v>0</v>
      </c>
      <c r="L10" s="3">
        <v>32</v>
      </c>
      <c r="M10" s="5">
        <v>1</v>
      </c>
      <c r="N10" s="3">
        <v>0</v>
      </c>
      <c r="O10" s="5">
        <v>0</v>
      </c>
      <c r="P10" s="11">
        <v>32</v>
      </c>
      <c r="Q10" s="6"/>
    </row>
    <row r="11" spans="2:17" ht="30.6" customHeight="1" x14ac:dyDescent="0.3">
      <c r="B11" s="4">
        <v>2</v>
      </c>
      <c r="C11" s="10" t="s">
        <v>21</v>
      </c>
      <c r="D11" s="3">
        <v>0</v>
      </c>
      <c r="E11" s="5">
        <v>0</v>
      </c>
      <c r="F11" s="3">
        <v>0</v>
      </c>
      <c r="G11" s="5">
        <v>0</v>
      </c>
      <c r="H11" s="3">
        <v>0</v>
      </c>
      <c r="I11" s="5">
        <v>0</v>
      </c>
      <c r="J11" s="3">
        <v>2</v>
      </c>
      <c r="K11" s="5">
        <v>0.06</v>
      </c>
      <c r="L11" s="3">
        <v>30</v>
      </c>
      <c r="M11" s="5">
        <v>0.94</v>
      </c>
      <c r="N11" s="3">
        <v>0</v>
      </c>
      <c r="O11" s="5">
        <v>0</v>
      </c>
      <c r="P11" s="11">
        <v>32</v>
      </c>
      <c r="Q11" s="6"/>
    </row>
    <row r="12" spans="2:17" ht="21.6" customHeight="1" x14ac:dyDescent="0.3">
      <c r="B12" s="4">
        <v>3</v>
      </c>
      <c r="C12" s="10" t="s">
        <v>16</v>
      </c>
      <c r="D12" s="3">
        <v>0</v>
      </c>
      <c r="E12" s="5">
        <v>0</v>
      </c>
      <c r="F12" s="3">
        <v>0</v>
      </c>
      <c r="G12" s="5">
        <v>0</v>
      </c>
      <c r="H12" s="3">
        <v>0</v>
      </c>
      <c r="I12" s="5">
        <v>0</v>
      </c>
      <c r="J12" s="3">
        <v>0</v>
      </c>
      <c r="K12" s="5">
        <v>0</v>
      </c>
      <c r="L12" s="3">
        <v>32</v>
      </c>
      <c r="M12" s="5">
        <v>1</v>
      </c>
      <c r="N12" s="3">
        <v>0</v>
      </c>
      <c r="O12" s="5">
        <v>0</v>
      </c>
      <c r="P12" s="11">
        <v>32</v>
      </c>
      <c r="Q12" s="6"/>
    </row>
    <row r="13" spans="2:17" ht="33" customHeight="1" x14ac:dyDescent="0.3">
      <c r="B13" s="12">
        <v>4</v>
      </c>
      <c r="C13" s="13" t="s">
        <v>22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15">
        <v>0</v>
      </c>
      <c r="J13" s="14">
        <v>3</v>
      </c>
      <c r="K13" s="15">
        <v>0.09</v>
      </c>
      <c r="L13" s="14">
        <v>29</v>
      </c>
      <c r="M13" s="15">
        <v>0.91</v>
      </c>
      <c r="N13" s="14">
        <v>0</v>
      </c>
      <c r="O13" s="15">
        <v>0</v>
      </c>
      <c r="P13" s="16">
        <v>32</v>
      </c>
      <c r="Q13" s="6"/>
    </row>
    <row r="14" spans="2:17" ht="33" customHeight="1" thickBot="1" x14ac:dyDescent="0.35">
      <c r="B14" s="12">
        <v>5</v>
      </c>
      <c r="C14" s="13" t="s">
        <v>23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4">
        <v>4</v>
      </c>
      <c r="K14" s="15">
        <v>0.12</v>
      </c>
      <c r="L14" s="14">
        <v>28</v>
      </c>
      <c r="M14" s="15">
        <v>0.88</v>
      </c>
      <c r="N14" s="14">
        <v>0</v>
      </c>
      <c r="O14" s="15">
        <v>0</v>
      </c>
      <c r="P14" s="16">
        <v>32</v>
      </c>
      <c r="Q14" s="6"/>
    </row>
    <row r="15" spans="2:17" ht="26.4" customHeight="1" thickBot="1" x14ac:dyDescent="0.35">
      <c r="B15" s="17"/>
      <c r="C15" s="18" t="s">
        <v>10</v>
      </c>
      <c r="D15" s="7"/>
      <c r="E15" s="7">
        <f>AVERAGE(E10:E14)</f>
        <v>0</v>
      </c>
      <c r="F15" s="7"/>
      <c r="G15" s="7">
        <f>AVERAGE(G10:G14)</f>
        <v>0</v>
      </c>
      <c r="H15" s="7"/>
      <c r="I15" s="7">
        <f>AVERAGE(I10:I14)</f>
        <v>0</v>
      </c>
      <c r="J15" s="7"/>
      <c r="K15" s="7">
        <f>AVERAGE(K10:K14)</f>
        <v>5.4000000000000006E-2</v>
      </c>
      <c r="L15" s="7"/>
      <c r="M15" s="7">
        <f>AVERAGE(M10:M14)</f>
        <v>0.94600000000000006</v>
      </c>
      <c r="N15" s="7"/>
      <c r="O15" s="7"/>
      <c r="P15" s="19"/>
    </row>
    <row r="16" spans="2:17" ht="30" customHeight="1" x14ac:dyDescent="0.3">
      <c r="B16" s="35" t="s">
        <v>24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2:25" ht="43.95" customHeight="1" x14ac:dyDescent="0.3">
      <c r="B17" s="4">
        <v>1</v>
      </c>
      <c r="C17" s="10" t="s">
        <v>11</v>
      </c>
      <c r="D17" s="3">
        <v>0</v>
      </c>
      <c r="E17" s="5">
        <v>0</v>
      </c>
      <c r="F17" s="3">
        <v>0</v>
      </c>
      <c r="G17" s="5">
        <v>0</v>
      </c>
      <c r="H17" s="3">
        <v>0</v>
      </c>
      <c r="I17" s="5">
        <v>0</v>
      </c>
      <c r="J17" s="3">
        <v>14</v>
      </c>
      <c r="K17" s="5">
        <v>0.06</v>
      </c>
      <c r="L17" s="3">
        <v>201</v>
      </c>
      <c r="M17" s="5">
        <v>0.94</v>
      </c>
      <c r="N17" s="3">
        <v>0</v>
      </c>
      <c r="O17" s="5">
        <v>0</v>
      </c>
      <c r="P17" s="11">
        <v>215</v>
      </c>
      <c r="Q17" s="6"/>
    </row>
    <row r="18" spans="2:25" ht="61.8" customHeight="1" x14ac:dyDescent="0.3">
      <c r="B18" s="4">
        <v>2</v>
      </c>
      <c r="C18" s="10" t="s">
        <v>15</v>
      </c>
      <c r="D18" s="3">
        <v>0</v>
      </c>
      <c r="E18" s="5">
        <v>0</v>
      </c>
      <c r="F18" s="3">
        <v>0</v>
      </c>
      <c r="G18" s="5">
        <v>0</v>
      </c>
      <c r="H18" s="3">
        <v>0</v>
      </c>
      <c r="I18" s="5">
        <v>0</v>
      </c>
      <c r="J18" s="3">
        <v>29</v>
      </c>
      <c r="K18" s="5">
        <v>0.13</v>
      </c>
      <c r="L18" s="3">
        <v>186</v>
      </c>
      <c r="M18" s="5">
        <v>0.87</v>
      </c>
      <c r="N18" s="3">
        <v>0</v>
      </c>
      <c r="O18" s="5">
        <v>0</v>
      </c>
      <c r="P18" s="11">
        <v>215</v>
      </c>
      <c r="Q18" s="6"/>
    </row>
    <row r="19" spans="2:25" ht="28.2" thickBot="1" x14ac:dyDescent="0.35">
      <c r="B19" s="12">
        <v>3</v>
      </c>
      <c r="C19" s="13" t="s">
        <v>12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15">
        <v>0</v>
      </c>
      <c r="J19" s="14">
        <v>9</v>
      </c>
      <c r="K19" s="15">
        <v>0.04</v>
      </c>
      <c r="L19" s="14">
        <v>206</v>
      </c>
      <c r="M19" s="15">
        <v>0.96</v>
      </c>
      <c r="N19" s="14">
        <v>0</v>
      </c>
      <c r="O19" s="15">
        <v>0</v>
      </c>
      <c r="P19" s="16">
        <v>215</v>
      </c>
      <c r="Q19" s="6"/>
    </row>
    <row r="20" spans="2:25" ht="26.4" customHeight="1" thickBot="1" x14ac:dyDescent="0.35">
      <c r="B20" s="17"/>
      <c r="C20" s="18" t="s">
        <v>10</v>
      </c>
      <c r="D20" s="7"/>
      <c r="E20" s="7">
        <f>AVERAGE(E17:E19)</f>
        <v>0</v>
      </c>
      <c r="F20" s="7"/>
      <c r="G20" s="7">
        <f>AVERAGE(G17:G19)</f>
        <v>0</v>
      </c>
      <c r="H20" s="7"/>
      <c r="I20" s="7">
        <f>AVERAGE(I17:I19)</f>
        <v>0</v>
      </c>
      <c r="J20" s="7"/>
      <c r="K20" s="7">
        <f>AVERAGE(K17:K19)</f>
        <v>7.6666666666666675E-2</v>
      </c>
      <c r="L20" s="7"/>
      <c r="M20" s="7">
        <f>AVERAGE(M17:M19)</f>
        <v>0.92333333333333334</v>
      </c>
      <c r="N20" s="7"/>
      <c r="O20" s="7"/>
      <c r="P20" s="19"/>
    </row>
    <row r="21" spans="2:25" ht="27.6" customHeight="1" x14ac:dyDescent="0.3">
      <c r="B21" s="38" t="s">
        <v>25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 s="6"/>
    </row>
    <row r="22" spans="2:25" ht="60" customHeight="1" x14ac:dyDescent="0.3">
      <c r="B22" s="4">
        <v>1</v>
      </c>
      <c r="C22" s="10" t="s">
        <v>14</v>
      </c>
      <c r="D22" s="3">
        <v>0</v>
      </c>
      <c r="E22" s="5">
        <v>0</v>
      </c>
      <c r="F22" s="3">
        <v>0</v>
      </c>
      <c r="G22" s="5">
        <v>0</v>
      </c>
      <c r="H22" s="3">
        <v>0</v>
      </c>
      <c r="I22" s="5">
        <v>0</v>
      </c>
      <c r="J22" s="3">
        <v>0</v>
      </c>
      <c r="K22" s="5">
        <v>0</v>
      </c>
      <c r="L22" s="3">
        <v>672</v>
      </c>
      <c r="M22" s="5">
        <v>1</v>
      </c>
      <c r="N22" s="3">
        <v>0</v>
      </c>
      <c r="O22" s="5">
        <v>0</v>
      </c>
      <c r="P22" s="11">
        <v>672</v>
      </c>
      <c r="Q22" s="22"/>
      <c r="V22" s="22"/>
      <c r="W22" s="22"/>
      <c r="X22" s="22"/>
      <c r="Y22" s="22"/>
    </row>
    <row r="23" spans="2:25" ht="45.6" customHeight="1" x14ac:dyDescent="0.3">
      <c r="B23" s="4">
        <v>2</v>
      </c>
      <c r="C23" s="10" t="s">
        <v>11</v>
      </c>
      <c r="D23" s="3">
        <v>0</v>
      </c>
      <c r="E23" s="5">
        <v>0</v>
      </c>
      <c r="F23" s="3">
        <v>0</v>
      </c>
      <c r="G23" s="5">
        <v>0</v>
      </c>
      <c r="H23" s="3">
        <v>0</v>
      </c>
      <c r="I23" s="5">
        <v>0</v>
      </c>
      <c r="J23" s="3">
        <v>61</v>
      </c>
      <c r="K23" s="5">
        <v>0.09</v>
      </c>
      <c r="L23" s="3">
        <v>611</v>
      </c>
      <c r="M23" s="5">
        <v>0.91</v>
      </c>
      <c r="N23" s="3">
        <v>0</v>
      </c>
      <c r="O23" s="5">
        <v>0</v>
      </c>
      <c r="P23" s="11">
        <v>672</v>
      </c>
      <c r="Q23" s="22"/>
      <c r="V23" s="22"/>
      <c r="W23" s="22"/>
      <c r="X23" s="22"/>
      <c r="Y23" s="22"/>
    </row>
    <row r="24" spans="2:25" ht="48" customHeight="1" x14ac:dyDescent="0.3">
      <c r="B24" s="4">
        <v>3</v>
      </c>
      <c r="C24" s="10" t="s">
        <v>26</v>
      </c>
      <c r="D24" s="3">
        <v>0</v>
      </c>
      <c r="E24" s="5">
        <v>0</v>
      </c>
      <c r="F24" s="3">
        <v>0</v>
      </c>
      <c r="G24" s="5">
        <v>0</v>
      </c>
      <c r="H24" s="3">
        <v>18</v>
      </c>
      <c r="I24" s="5">
        <v>0.03</v>
      </c>
      <c r="J24" s="3">
        <v>79</v>
      </c>
      <c r="K24" s="5">
        <v>0.12</v>
      </c>
      <c r="L24" s="3">
        <v>575</v>
      </c>
      <c r="M24" s="5">
        <v>0.85</v>
      </c>
      <c r="N24" s="3">
        <v>0</v>
      </c>
      <c r="O24" s="5">
        <v>0</v>
      </c>
      <c r="P24" s="11">
        <v>672</v>
      </c>
      <c r="Q24" s="22"/>
      <c r="V24" s="22"/>
      <c r="W24" s="22"/>
      <c r="X24" s="22"/>
      <c r="Y24" s="22"/>
    </row>
    <row r="25" spans="2:25" ht="31.2" customHeight="1" x14ac:dyDescent="0.3">
      <c r="B25" s="4">
        <v>4</v>
      </c>
      <c r="C25" s="10" t="s">
        <v>12</v>
      </c>
      <c r="D25" s="3">
        <v>0</v>
      </c>
      <c r="E25" s="5">
        <v>0</v>
      </c>
      <c r="F25" s="3">
        <v>15</v>
      </c>
      <c r="G25" s="5">
        <v>0.02</v>
      </c>
      <c r="H25" s="3">
        <v>32</v>
      </c>
      <c r="I25" s="5">
        <v>0.05</v>
      </c>
      <c r="J25" s="3">
        <v>19</v>
      </c>
      <c r="K25" s="5">
        <v>0.03</v>
      </c>
      <c r="L25" s="3">
        <v>606</v>
      </c>
      <c r="M25" s="5">
        <v>0.9</v>
      </c>
      <c r="N25" s="3">
        <v>0</v>
      </c>
      <c r="O25" s="5">
        <v>0</v>
      </c>
      <c r="P25" s="11">
        <v>672</v>
      </c>
      <c r="Q25" s="22"/>
      <c r="V25" s="22"/>
      <c r="W25" s="22"/>
      <c r="X25" s="22"/>
      <c r="Y25" s="22"/>
    </row>
    <row r="26" spans="2:25" ht="31.2" customHeight="1" x14ac:dyDescent="0.3">
      <c r="B26" s="4">
        <v>5</v>
      </c>
      <c r="C26" s="10" t="s">
        <v>27</v>
      </c>
      <c r="D26" s="3">
        <v>0</v>
      </c>
      <c r="E26" s="5">
        <v>0</v>
      </c>
      <c r="F26" s="3">
        <v>23</v>
      </c>
      <c r="G26" s="5">
        <v>0.03</v>
      </c>
      <c r="H26" s="3">
        <v>28</v>
      </c>
      <c r="I26" s="5">
        <v>0.04</v>
      </c>
      <c r="J26" s="3">
        <v>246</v>
      </c>
      <c r="K26" s="5">
        <v>0.37</v>
      </c>
      <c r="L26" s="3">
        <v>375</v>
      </c>
      <c r="M26" s="5">
        <v>0.56000000000000005</v>
      </c>
      <c r="N26" s="3">
        <v>0</v>
      </c>
      <c r="O26" s="5">
        <v>0</v>
      </c>
      <c r="P26" s="11">
        <v>672</v>
      </c>
      <c r="Q26" s="22"/>
      <c r="V26" s="22"/>
      <c r="W26" s="22"/>
      <c r="X26" s="22"/>
      <c r="Y26" s="22"/>
    </row>
    <row r="27" spans="2:25" ht="63.6" customHeight="1" thickBot="1" x14ac:dyDescent="0.35">
      <c r="B27" s="4">
        <v>6</v>
      </c>
      <c r="C27" s="10" t="s">
        <v>28</v>
      </c>
      <c r="D27" s="3">
        <v>0</v>
      </c>
      <c r="E27" s="5">
        <v>0</v>
      </c>
      <c r="F27" s="3">
        <v>38</v>
      </c>
      <c r="G27" s="5">
        <v>0.06</v>
      </c>
      <c r="H27" s="3">
        <v>54</v>
      </c>
      <c r="I27" s="5">
        <v>0.08</v>
      </c>
      <c r="J27" s="3">
        <v>365</v>
      </c>
      <c r="K27" s="5">
        <v>0.54</v>
      </c>
      <c r="L27" s="3">
        <v>215</v>
      </c>
      <c r="M27" s="5">
        <v>0.32</v>
      </c>
      <c r="N27" s="3">
        <v>0</v>
      </c>
      <c r="O27" s="5">
        <v>0</v>
      </c>
      <c r="P27" s="11">
        <v>672</v>
      </c>
      <c r="Q27" s="22"/>
      <c r="V27" s="22"/>
      <c r="W27" s="22"/>
      <c r="X27" s="22"/>
      <c r="Y27" s="22"/>
    </row>
    <row r="28" spans="2:25" ht="26.4" customHeight="1" thickBot="1" x14ac:dyDescent="0.35">
      <c r="B28" s="17"/>
      <c r="C28" s="18"/>
      <c r="D28" s="7"/>
      <c r="E28" s="7">
        <f>SUM(AVERAGE(E22:E27))</f>
        <v>0</v>
      </c>
      <c r="F28" s="7"/>
      <c r="G28" s="7">
        <f>SUM(AVERAGE(G22:G27))</f>
        <v>1.8333333333333333E-2</v>
      </c>
      <c r="H28" s="7"/>
      <c r="I28" s="7">
        <f>SUM(AVERAGE(I22:I27))</f>
        <v>3.3333333333333333E-2</v>
      </c>
      <c r="J28" s="7"/>
      <c r="K28" s="7">
        <f>SUM(AVERAGE(K22:K27))</f>
        <v>0.19166666666666665</v>
      </c>
      <c r="L28" s="7"/>
      <c r="M28" s="7">
        <f>SUM(AVERAGE(M22:M27))</f>
        <v>0.75666666666666682</v>
      </c>
      <c r="N28" s="7"/>
      <c r="O28" s="7"/>
      <c r="P28" s="19"/>
      <c r="Q28" s="22"/>
    </row>
    <row r="29" spans="2:25" ht="18" x14ac:dyDescent="0.3">
      <c r="B29" s="2" t="s">
        <v>13</v>
      </c>
    </row>
    <row r="30" spans="2:25" ht="61.2" customHeight="1" x14ac:dyDescent="0.3">
      <c r="B30" s="25" t="s">
        <v>29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</sheetData>
  <mergeCells count="11">
    <mergeCell ref="D2:N2"/>
    <mergeCell ref="B30:O30"/>
    <mergeCell ref="F5:J5"/>
    <mergeCell ref="B7:B8"/>
    <mergeCell ref="C7:C8"/>
    <mergeCell ref="D7:P7"/>
    <mergeCell ref="D3:M3"/>
    <mergeCell ref="B9:P9"/>
    <mergeCell ref="B16:P16"/>
    <mergeCell ref="E4:L4"/>
    <mergeCell ref="B21:P21"/>
  </mergeCells>
  <pageMargins left="0.11811023622047245" right="0.11811023622047245" top="0.59055118110236227" bottom="0.39370078740157483" header="0.31496062992125984" footer="0.31496062992125984"/>
  <pageSetup paperSize="9" scale="97" fitToHeight="0" orientation="landscape" r:id="rId1"/>
  <rowBreaks count="1" manualBreakCount="1">
    <brk id="1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2025-03-14T05:59:02Z</dcterms:modified>
</cp:coreProperties>
</file>