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9320" windowHeight="8232" activeTab="0"/>
  </bookViews>
  <sheets>
    <sheet name="Лист ГО" sheetId="1" r:id="rId1"/>
  </sheets>
  <definedNames/>
  <calcPr fullCalcOnLoad="1"/>
</workbook>
</file>

<file path=xl/sharedStrings.xml><?xml version="1.0" encoding="utf-8"?>
<sst xmlns="http://schemas.openxmlformats.org/spreadsheetml/2006/main" count="613" uniqueCount="399">
  <si>
    <t>17</t>
  </si>
  <si>
    <t>Наименование полномочия, расходного обязательства</t>
  </si>
  <si>
    <t>Код строки</t>
  </si>
  <si>
    <t>Правовое основание финансового обеспечения и расходования средств     (нормативные правовые акт, договоры, соглашения)</t>
  </si>
  <si>
    <t>Код расхода по БК</t>
  </si>
  <si>
    <t xml:space="preserve">Объем средств на исполнение расходного обязательства </t>
  </si>
  <si>
    <t>ID_Form = 1000368</t>
  </si>
  <si>
    <t xml:space="preserve"> Российской Федерации</t>
  </si>
  <si>
    <t xml:space="preserve"> субъекта Российской Федерации</t>
  </si>
  <si>
    <t>отчетный  2016 год</t>
  </si>
  <si>
    <t>текущий 
 2017 год</t>
  </si>
  <si>
    <t>очередной 2018 год</t>
  </si>
  <si>
    <t>плановый период</t>
  </si>
  <si>
    <t>6</t>
  </si>
  <si>
    <t>Наименование  номер и дата</t>
  </si>
  <si>
    <t>Номер статьи (подстатьи), пункта (подпункта )</t>
  </si>
  <si>
    <t>Дата вступления в силу и срок действия</t>
  </si>
  <si>
    <t>раздел</t>
  </si>
  <si>
    <t>подраздел</t>
  </si>
  <si>
    <t>по плану</t>
  </si>
  <si>
    <t>по факту исполнения</t>
  </si>
  <si>
    <t xml:space="preserve">
2019 год</t>
  </si>
  <si>
    <t xml:space="preserve">
2020 год</t>
  </si>
  <si>
    <t>8</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</si>
  <si>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</si>
  <si>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х</t>
  </si>
  <si>
    <t>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</si>
  <si>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</si>
  <si>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</si>
  <si>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</si>
  <si>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</si>
  <si>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</si>
  <si>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</si>
  <si>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</si>
  <si>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</si>
  <si>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</si>
  <si>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</si>
  <si>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</si>
  <si>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организация охраны общественного порядка на территории городского округа муниципальной милицией</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</si>
  <si>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</si>
  <si>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</si>
  <si>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</si>
  <si>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</si>
  <si>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</si>
  <si>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</si>
  <si>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</si>
  <si>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</si>
  <si>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</si>
  <si>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</si>
  <si>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</si>
  <si>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</si>
  <si>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</si>
  <si>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</si>
  <si>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организация ритуальных услуг и содержание мест захоронения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</si>
  <si>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</si>
  <si>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</si>
  <si>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</si>
  <si>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</si>
  <si>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</si>
  <si>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</si>
  <si>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</si>
  <si>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</si>
  <si>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</si>
  <si>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</si>
  <si>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</si>
  <si>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</si>
  <si>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</si>
  <si>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</si>
  <si>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</si>
  <si>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</si>
  <si>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</si>
  <si>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</si>
  <si>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</si>
  <si>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</si>
  <si>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</si>
  <si>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</si>
  <si>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</si>
  <si>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</si>
  <si>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</si>
  <si>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</si>
  <si>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</si>
  <si>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</si>
  <si>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</si>
  <si>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</si>
  <si>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</si>
  <si>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</si>
  <si>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</si>
  <si>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</si>
  <si>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</si>
  <si>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</si>
  <si>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</si>
  <si>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</si>
  <si>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городского округа</t>
  </si>
  <si>
    <t>создание муниципальных образовательных организаций высшего образования</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</si>
  <si>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</si>
  <si>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</si>
  <si>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</si>
  <si>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создание муниципальной пожарной охраны</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</si>
  <si>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</si>
  <si>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</si>
  <si>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</si>
  <si>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</si>
  <si>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</si>
  <si>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</si>
  <si>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мероприятий по отлову и содержанию безнадзорных животных, обитающих на территории городского округа</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</si>
  <si>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</si>
  <si>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</si>
  <si>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</si>
  <si>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или бюджета субъекта Российской Федерации, всего</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</si>
  <si>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</si>
  <si>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</si>
  <si>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</si>
  <si>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</si>
  <si>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</si>
  <si>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</si>
  <si>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</si>
  <si>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</si>
  <si>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</si>
  <si>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</si>
  <si>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</si>
  <si>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</si>
  <si>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</si>
  <si>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</si>
  <si>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</si>
  <si>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</si>
  <si>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</si>
  <si>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</si>
  <si>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</si>
  <si>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</si>
  <si>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</si>
  <si>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</si>
  <si>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</si>
  <si>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</si>
  <si>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</si>
  <si>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</si>
  <si>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</si>
  <si>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</si>
  <si>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</si>
  <si>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</si>
  <si>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</si>
  <si>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</si>
  <si>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</si>
  <si>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</si>
  <si>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</si>
  <si>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</si>
  <si>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</si>
  <si>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</si>
  <si>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</si>
  <si>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за счет собственных доходов и источников финансирования дефицита бюджета городского округа, всего</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</si>
  <si>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</si>
  <si>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по предоставлению субсидий в бюджет субъекта Российской Федерации, всего</t>
  </si>
  <si>
    <t>по предоставлению иных межбюджетных трансфертов, всего</t>
  </si>
  <si>
    <t>Итого расходных обязательств городского округа</t>
  </si>
  <si>
    <t>2.</t>
  </si>
  <si>
    <t>2.1.</t>
  </si>
  <si>
    <t>2.1.1.       </t>
  </si>
  <si>
    <t>2.1.2.       </t>
  </si>
  <si>
    <t>2.1.3.       </t>
  </si>
  <si>
    <t>2.1.4.       </t>
  </si>
  <si>
    <t>2.1.5.       </t>
  </si>
  <si>
    <t>2.1.6.       </t>
  </si>
  <si>
    <t>2.1.7.       </t>
  </si>
  <si>
    <t>2.1.8.       </t>
  </si>
  <si>
    <t>2.1.9.       </t>
  </si>
  <si>
    <t>2.1.10.   </t>
  </si>
  <si>
    <t>2.1.11.   </t>
  </si>
  <si>
    <t>2.1.12.   </t>
  </si>
  <si>
    <t>2.1.13.   </t>
  </si>
  <si>
    <t>2.1.14.   </t>
  </si>
  <si>
    <t>2.1.15.   </t>
  </si>
  <si>
    <t>2.1.16.   </t>
  </si>
  <si>
    <t>2.1.17.   </t>
  </si>
  <si>
    <t>2.1.18.   </t>
  </si>
  <si>
    <t>2.1.19.   </t>
  </si>
  <si>
    <t>2.1.20.   </t>
  </si>
  <si>
    <t>2.1.21.   </t>
  </si>
  <si>
    <t>2.1.22.   </t>
  </si>
  <si>
    <t>2.1.23.   </t>
  </si>
  <si>
    <t>2.1.24.   </t>
  </si>
  <si>
    <t>2.1.25.   </t>
  </si>
  <si>
    <t>2.1.26.   </t>
  </si>
  <si>
    <t>2.1.27.   </t>
  </si>
  <si>
    <t>2.1.28.   </t>
  </si>
  <si>
    <t>2.1.29.   </t>
  </si>
  <si>
    <t>2.1.30.   </t>
  </si>
  <si>
    <t>2.1.31.   </t>
  </si>
  <si>
    <t>2.1.32.   </t>
  </si>
  <si>
    <t>2.1.33.   </t>
  </si>
  <si>
    <t>2.1.34.   </t>
  </si>
  <si>
    <t>2.1.35.   </t>
  </si>
  <si>
    <t>2.1.36.   </t>
  </si>
  <si>
    <t>2.1.37.   </t>
  </si>
  <si>
    <t>2.1.38.   </t>
  </si>
  <si>
    <t>2.1.39.   </t>
  </si>
  <si>
    <t>2.1.40.   </t>
  </si>
  <si>
    <t>2.1.41.   </t>
  </si>
  <si>
    <t>2.1.42.   </t>
  </si>
  <si>
    <t>2.1.43.   </t>
  </si>
  <si>
    <t>2.1.44.   </t>
  </si>
  <si>
    <t>2.2.             </t>
  </si>
  <si>
    <t>2.2.1.       </t>
  </si>
  <si>
    <t>2.2.2.       </t>
  </si>
  <si>
    <t>2.2.3.       </t>
  </si>
  <si>
    <t>2.2.4.       </t>
  </si>
  <si>
    <t>2.2.5.       </t>
  </si>
  <si>
    <t>2.2.6.       </t>
  </si>
  <si>
    <t>2.2.7.       </t>
  </si>
  <si>
    <t>2.2.8.       </t>
  </si>
  <si>
    <t>2.2.9.       </t>
  </si>
  <si>
    <t>2.2.10.   </t>
  </si>
  <si>
    <t>2.2.11.   </t>
  </si>
  <si>
    <t>2.2.12.   </t>
  </si>
  <si>
    <t>2.2.13.   </t>
  </si>
  <si>
    <t>2.2.14.   </t>
  </si>
  <si>
    <t>2.2.15.   </t>
  </si>
  <si>
    <t>2.2.16.   </t>
  </si>
  <si>
    <t>2.2.17.   </t>
  </si>
  <si>
    <t>2.2.99.</t>
  </si>
  <si>
    <t>2.3.    </t>
  </si>
  <si>
    <t>2.3.1.       </t>
  </si>
  <si>
    <t>2.3.1.1.</t>
  </si>
  <si>
    <t>2.3.1.2. </t>
  </si>
  <si>
    <t>2.3.1.3.</t>
  </si>
  <si>
    <t>2.3.1.4.    </t>
  </si>
  <si>
    <t>2.3.1.5.                        </t>
  </si>
  <si>
    <t>2.3.1.6.   </t>
  </si>
  <si>
    <t>2.3.1.7. </t>
  </si>
  <si>
    <t>2.3.1.8.                        </t>
  </si>
  <si>
    <t>2.3.1.9.                        </t>
  </si>
  <si>
    <t>2.3.1.10.                    </t>
  </si>
  <si>
    <t>2.3.1.11.                    </t>
  </si>
  <si>
    <t>2.3.1.12.                    </t>
  </si>
  <si>
    <t>2.3.1.13.                    </t>
  </si>
  <si>
    <t>2.3.1.14. </t>
  </si>
  <si>
    <t>2.3.1.98.</t>
  </si>
  <si>
    <t>2.3.2.       </t>
  </si>
  <si>
    <t>2.3.2.1.  </t>
  </si>
  <si>
    <t>2.3.2.99.</t>
  </si>
  <si>
    <t>2.3.3.       </t>
  </si>
  <si>
    <t>2.3.3.1. </t>
  </si>
  <si>
    <t>2.3.3.99.</t>
  </si>
  <si>
    <t>2.4.             </t>
  </si>
  <si>
    <t>2.4.1.       </t>
  </si>
  <si>
    <t>2.4.1.1.                        </t>
  </si>
  <si>
    <t>2.4.1.2.</t>
  </si>
  <si>
    <t>2.4.1.3.                        </t>
  </si>
  <si>
    <t>2.4.1.4.     </t>
  </si>
  <si>
    <t>2.4.1.5.  </t>
  </si>
  <si>
    <t>2.4.1.6.                        </t>
  </si>
  <si>
    <t>2.4.1.7.  </t>
  </si>
  <si>
    <t>2.4.1.8.   </t>
  </si>
  <si>
    <t>2.4.1.9.  </t>
  </si>
  <si>
    <t>2.4.1.10.                    </t>
  </si>
  <si>
    <t>2.4.1.11.                    </t>
  </si>
  <si>
    <t>2.4.1.12.  </t>
  </si>
  <si>
    <t>2.4.1.13. </t>
  </si>
  <si>
    <t>2.4.1.14.                    </t>
  </si>
  <si>
    <t>2.4.1.15.</t>
  </si>
  <si>
    <t>2.4.1.16.                    </t>
  </si>
  <si>
    <t>2.4.1.17.                    </t>
  </si>
  <si>
    <t>2.4.1.18.                    </t>
  </si>
  <si>
    <t>2.4.1.19.                    </t>
  </si>
  <si>
    <t>2.4.1.20.                    </t>
  </si>
  <si>
    <t>2.4.1.21.                    </t>
  </si>
  <si>
    <t>2.4.1.22.                    </t>
  </si>
  <si>
    <t>2.4.1.23.                    </t>
  </si>
  <si>
    <t>2.4.1.24.                    </t>
  </si>
  <si>
    <t>2.4.1.25.                    </t>
  </si>
  <si>
    <t>2.4.1.26.                    </t>
  </si>
  <si>
    <t>2.4.1.27.                    </t>
  </si>
  <si>
    <t>2.4.1.28.                    </t>
  </si>
  <si>
    <t>2.4.1.29.                    </t>
  </si>
  <si>
    <t>2.4.1.30.                    </t>
  </si>
  <si>
    <t>2.4.1.31.                    </t>
  </si>
  <si>
    <t>2.4.1.32.                    </t>
  </si>
  <si>
    <t>2.4.1.33.                    </t>
  </si>
  <si>
    <t>2.4.1.34.                    </t>
  </si>
  <si>
    <t>2.4.1.35.                    </t>
  </si>
  <si>
    <t>2.4.1.36.                    </t>
  </si>
  <si>
    <t>2.4.1.37.                    </t>
  </si>
  <si>
    <t>2.4.1.38.                    </t>
  </si>
  <si>
    <t>2.4.1.39.                    </t>
  </si>
  <si>
    <t>2.4.1.98.</t>
  </si>
  <si>
    <t>2.4.2.       </t>
  </si>
  <si>
    <t>2.4.2.1.    </t>
  </si>
  <si>
    <t>2.4.2.99.</t>
  </si>
  <si>
    <t>2.5.             </t>
  </si>
  <si>
    <t>2.5.1.       </t>
  </si>
  <si>
    <t>2.5.2.       </t>
  </si>
  <si>
    <t>2.5.2.1.    </t>
  </si>
  <si>
    <t>2.5.2.97.</t>
  </si>
  <si>
    <t>Реестров расходных обязательств городского округа Семеновский, входящих в состав Нижегородской области по состоянию на 01.04.2017 года</t>
  </si>
  <si>
    <t>Исполнитель: главный специалист Филиппычева Ирина Евгеньевна</t>
  </si>
  <si>
    <t>Начальник финансового управления городского округа Семеновский   Фомичева Лидия Павловна</t>
  </si>
  <si>
    <t>телефон: 831-62-5-28-92</t>
  </si>
  <si>
    <t>01</t>
  </si>
  <si>
    <t>01   01   10   13</t>
  </si>
  <si>
    <t>11   13   03   01</t>
  </si>
  <si>
    <t>01   04   05</t>
  </si>
  <si>
    <t>13   12   01</t>
  </si>
  <si>
    <t>05</t>
  </si>
  <si>
    <t>02</t>
  </si>
  <si>
    <t>04   05</t>
  </si>
  <si>
    <t>09   01</t>
  </si>
  <si>
    <t>05   10</t>
  </si>
  <si>
    <t>01   03</t>
  </si>
  <si>
    <t>04</t>
  </si>
  <si>
    <t>08</t>
  </si>
  <si>
    <t>13</t>
  </si>
  <si>
    <t>03</t>
  </si>
  <si>
    <t>10</t>
  </si>
  <si>
    <t>06</t>
  </si>
  <si>
    <t>07   07   07   07   07</t>
  </si>
  <si>
    <t>01   02   03   07    09</t>
  </si>
  <si>
    <t>11   11</t>
  </si>
  <si>
    <t>02   05</t>
  </si>
  <si>
    <t>12</t>
  </si>
  <si>
    <t>03   04   04</t>
  </si>
  <si>
    <t>09   05   10</t>
  </si>
  <si>
    <t>04   04</t>
  </si>
  <si>
    <t>05   12</t>
  </si>
  <si>
    <t>07</t>
  </si>
  <si>
    <t>01   01   01   01   01   07   08   11</t>
  </si>
  <si>
    <t>02   03   04   06   13   09   04   05</t>
  </si>
  <si>
    <t>01   04   05   06   07   08</t>
  </si>
  <si>
    <t>13   12   05   03   09   04</t>
  </si>
  <si>
    <t>09</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</si>
  <si>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                                                                                                                  </t>
  </si>
  <si>
    <t>Закон Нижегородской области от 03.08.2007 № 199-З "О муниципальной службе в Нижегородской области"</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</si>
  <si>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</si>
  <si>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Закон Нижегородской области от 26.03.1998 № 114-З "О разграничении полномочий органов государственной власти и местного самоуправления Нижегородской области в сфере регулирования земельных отношений"</t>
  </si>
  <si>
    <t xml:space="preserve">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                   4) Федеральный закон от 25.06.2012 N 91-ФЗ
</t>
  </si>
  <si>
    <t>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3) 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
4)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</si>
  <si>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08.11.2007 N 257-ФЗ                        3) Федеральный закон от 21.04.2011 N 69-ФЗ                         4) Федеральный закон от 11.07.2011 N 192-ФЗ                     5) Федеральный закон от 18.07.2011 N 242-ФЗ
</t>
  </si>
  <si>
    <t>1) Закон Нижегородской области от 31.05.2000 № 108-З "Об автомобильных дорогах и дорожной деятельности на территории Нижегородской области"
2) Закон Нижегородской области от 04.12.2008 № 157-З "Об автомобильных дорогах и дорожной деятельности на территории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</si>
  <si>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25.06.2012 N 93-ФЗ               3) Федеральный закон от 21.07.2007 N 185-ФЗ (ред. от 29.06.2015) "О Фонде содействия реформированию жилищно-коммунального хозяйства" (с изм. и доп., вступ. в силу с 01.01.2016)</t>
  </si>
  <si>
    <t xml:space="preserve">1) Закон Нижегородской области от 07.09.2007 № 123-З "О жилищной политике в Нижегородской области"
2)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 формах и порядке предоставления мер социальной поддержки по обеспечению жильем отдельных категорий граждан в Нижегородской области"
4) Постановление ПНО от 19.06.2013 № 383 "Об утверждении региональной адресной программы "Переселение граждан из аварийного жилищного фонда на территории Нижегородской области с учетом необходимости развития малоэтажного жилищного строительства на 2013-2015 годы"
</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</si>
  <si>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            4) Федеральный закон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</si>
  <si>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 Постановление Правитеольства Нижегородской области от 21.01.2005 № 3 "О введении на территории Нижегородской области единого социального проездного билета"
2) Постановление Администрации Нижегородской области от 23.05.1997 № 125 "Об организации пассажирских перевозок частными автобусами на территории Нижегородской области"
3)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</si>
  <si>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 xml:space="preserve">1)  Федеральный закон от 06.10.2003 N 131-ФЗ (ред. от 30.12.2015) "Об общих принципах организации местного самоуправления в Российской Федерации"
 2) Федеральным законом от 27.07.2006 N 153-ФЗ            3) Федеральный закон от 06.10.1999 N 184-ФЗ (ред. от 30.12.2015)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</si>
  <si>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Распоряжение Правительства Нижегородской области от 15.07.2010 N 1400-р (ред. от 02.06.2015) "О создании межведомственной рабочей группы по информационному противодействию терроризму и экстремизму в Нижегородской области"               2) Постановление Правительства Нижегородской области от 31.12.2014 N 981 (ред. от 01.12.2015) "Об утверждении государственной программы "Обеспечение общественного порядка и противодействие преступности в Нижегородской области"</t>
  </si>
  <si>
    <t>1) Федеральный закон от 06.10.2003 № 131-ФЗ "Об общих принципах организации местного самоуправления в Российской Федерации"</t>
  </si>
  <si>
    <t>1) Закон Нижегородской области от 26.10.1995 № 16-З "О пожарной безопасности"</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</si>
  <si>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3) Постановление Правительства Нижегородской области от 30.04.2014 N 306 (ред. от 10.09.2015) "Об утверждении государственной программы "Охрана окружающей среды Нижегородской области"
 3.6. Подпрограмма 6 "Формирование экологической культуры населения"
</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</si>
  <si>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t>
  </si>
  <si>
    <t>1) Закон Нижегородской области от 30.12.2005 № 212-З "О социальной поддержке отдельных категорий граждан в целях реализации их права на образование"
2) Постановление Правительства Нижегородской области от 15.10.2008 
№ 468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</si>
  <si>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1) Федеральный закон от 06.10.2003 № 131-ФЗ "Об общих принципах организации местного самоуправления в Российской Федерации"
2) Федеральный Закон от 30.12.2006 № 271-ФЗ "О розничных рынках и о внесении изменений в Трудовой кодекс Российской Федерации"
3) Федеральный закон от 07.07.2003 № 126-ФЗ "О связи"</t>
  </si>
  <si>
    <t>1) Закон Нижегородской области от 22.08.1997 № 87-З "О государственном регулировании цен и тарифов в Нижегородской области"
2) Закон Нижегородской области от 23.05.2007 № 59-З "О розничных рынках и ярмарках на территории Нижегородской области"
3) Постановление Правительства Нижегородской области от 22.03.2006 
№ 89 "Об утверждении типовых правил объектов мелкорозничной сети на территории Нижегородской области"</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</si>
  <si>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Федеральных законов от 31.12.2005 N 199-ФЗ,  от 29.12.2006 N 258-ФЗ                                                                                                                                                                                   4) Постановление Правительства РФ от 03.03.2012 N 186 (ред. от 20.01.2016) "О федеральной целевой программе "Культура России (2012 - 2018 годы)"
</t>
  </si>
  <si>
    <t xml:space="preserve">1) Закон Нижегородской области от 01.11.2008 N 147-З (ред. от 02.12.2015) "О библиотечном деле в Нижегородской области" (принят постановлением ЗС НО от 23.10.2008 N 1235-IV)                                                                                                                                                                                                                                                                   2) Постановление Правительства Нижегородской области от 31.12.2014 N 990 (ред. от 25.09.2015) "Об утверждении плана реализации государственной программы "Развитие культуры Нижегородской области" на 2015 год и плановый период 2016 - 2017 годов"
</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</si>
  <si>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3) Постановление Правительства РФ от 03.03.2012 N 186 (ред. от 20.01.2016) "О федеральной целевой программе "Культура России (2012 - 2018 годы)"
</t>
  </si>
  <si>
    <t xml:space="preserve">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t>
  </si>
  <si>
    <t xml:space="preserve">1) Закон Нижегородской области от 11.06.2009 N 76-З (ред. от 02.12.2015) "О физической культуре и спорте в Нижегородской области" (принят постановлением ЗС НО от 28.05.2009 N 1552-IV)         2) Постановление Правительства Нижегородской области от 28.04.2014 N 285 (ред. от 15.12.2015) "Об утверждении государственной программы "Развитие физической культуры, спорта и молодежной политики Нижегородской области"
3) Постановление Правительства Нижегородской области от 15.02.2012 N 76 (ред. от 14.10.2015) "Об оплате труда работников государственных бюджетных, автономных и казенных учреждений физической культуры и спорта Нижегородской области"
</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</si>
  <si>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3) Постановление Правительства Российской Федерации от 06.05.1994 № 460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</si>
  <si>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 xml:space="preserve">1) Постановление Правительства Нижегородской области от 21.06.2005 N 146 (ред. от 15.08.2006) "О реализации на территории Нижегородской области Федерального закона от 12 января 1996 года N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(вместе с "Положением об областном...
</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</si>
  <si>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</si>
  <si>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3)Закон Нижегородской области от 02.08.2007 № 88-З "О государственном надзоре в сфере благоустройства на территории Нижегородской области"</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</si>
  <si>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21.05.2007 № 305 "Об утверждении Положения о государственном надзоре в области гражданской обороны"
3) Федеральный закон от 21.12.1994 № 68-ФЗ "О защите населения и территорий от чрезвычайных ситуаций природного и техногенного характера"</t>
  </si>
  <si>
    <t xml:space="preserve">1) Закон Нижегородской области от 04.01.1996 N 17-З (ред. от 30.06.2015) "О защите населения и территорий Нижегородской области от чрезвычайных ситуаций природного и техногенного характера" (принят постановлением ЗС НО от 19.12.1995 N 214)
</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</si>
  <si>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t>
  </si>
  <si>
    <t xml:space="preserve">1) Закон Нижегородской области от 23.05.2007 № 59-З "О розничных рынках и ярмарках на территории Нижегородской области"
</t>
  </si>
  <si>
    <t>1) Федеральный закон от 06.10.2003 № 131-ФЗ "Об общих принципах организации местного самоуправления в Российской Федерации"
2) Федеральный закон от 29.04.1999 № 80-З "О физической культуре и спорте в Российской Федерации"
3) Постановление Правительства Российской Федерации от 24.07.2000 № 551 "О военно-патриотических молодежных объединениях"</t>
  </si>
  <si>
    <t xml:space="preserve">1) Закон Нижегородской области от 25.04.1997 № 70-З "О молодежной политике"
</t>
  </si>
  <si>
    <t>1) Закон Нижегородской области от 07.09.2006 № 85-З "Об участии граждан в обеспечении общественного порядка на территории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</si>
  <si>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</si>
  <si>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</si>
  <si>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25.09.1997 № 126-ФЗ "О финансовых основах местного самоуправления в Российской Федерации"</t>
  </si>
  <si>
    <t xml:space="preserve">1) Постановление Правительства Нижегородской области от 08.07.2009 N 471 (ред. от 11.11.2015) "Об оплате труда работников, занятых хозяйственным и техническим обеспечением органов государственной власти Нижегородской области, оплата труда которых ранее осуществлялась на основе Единой тарифной сетки по оплате труда работников государственных учреждений Нижегородской области"      2) Постановление Правительства Нижегородской области от 23.09.2008 N 403 (ред. от 31.08.2015) "О минимальных размерах окладов (минимальных размерах должностных окладов) по профессиональным квалификационным группам общеотраслевых должностей руководителей, специалистов и служащих, минимальных размерах ставок заработной платы по профессиональным квалификационным группам общеотраслевых профессий...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</si>
  <si>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</si>
  <si>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 xml:space="preserve">1) Постановление Правительства Нижегородской области от 19.05.2006 N 176 (ред. от 05.06.2015) "О порядке оказания финансовой поддержки средствам массовой информации Нижегородской области"
</t>
  </si>
  <si>
    <t xml:space="preserve">1) Федеральный закон от 26.05.1996 N 54-ФЗ (ред. от 01.12.2014) "О Музейном фонде Российской Федерации и музеях в Российской Федерации"                 2) Постановление Правительства РФ от 12.02.1998 N 179 (ред. от 08.05.2002) "Об утверждении Положений о Музейном фонде Российской Федерации, о Государственном каталоге Музейного фонда Российской Федерации, о лицензировании деятельности музеев в Российской Федерации"
3) Постановление Правительства РФ от 03.03.2012 N 186 (ред. от 20.01.2016) "О федеральной целевой программе "Культура России (2012 - 2018 годы)"
 </t>
  </si>
  <si>
    <t>1) Закон Нижегородской области от 01.11.2008 N 147-З (ред. от 02.12.2015) "О библиотечном деле в Нижегородской области" (принят постановлением ЗС НО от 23.10.2008 N 1235-IV) (с изм. и доп., вступающими в силу 01.01.2016)       2) Постановление Правительства Нижегородской области от 30.04.2014 N 299 (ред. от 01.09.2015) "Об утверждении государственной программы "Развитие
культуры НО"</t>
  </si>
  <si>
    <t xml:space="preserve">1) Федеральный закон от 27.12.2009 N 365-ФЗ (ред. от 29.12.2014) "О внесении изменений в отдельные законодательные акты Российской Федерации в связи с совершенствованием деятельности органов государственной власти субъектов Российской Федерации и органов местного самоуправления" (с изм. и доп., вступ. в силу с 01.03.2015)
2) Федеральный закон от 21.12.1994 N 69-ФЗ (ред. от 30.12.2015) "О пожарной безопасности"
</t>
  </si>
  <si>
    <t xml:space="preserve">1) Закон Нижегородской области от 26.10.1995 N 16-З (ред. от 02.12.2015) "О пожарной безопасности" (принят постановлением ЗС НО от 17.10.1995 N 170)                          2) Постановление Правительства Нижегородской области от 06.03.2015 N 113 "Об утверждении Порядка осуществления личного страхования работников добровольной пожарной охраны и добровольных пожарных, привлекаемых к участию в тушении пожаров, проведении аварийно-спасательных работ, спасении людей и имущества при пожарах и оказании первой помощи пострадавшим, на период исполнения ими своих обязанностей"
</t>
  </si>
  <si>
    <t>1) Федеральный закон от 24 ноября 1995 года N 181-ФЗ "О социальной защите инвалидов в Российской Федерации                 2) Федеральным законом от 10.07.2012 N 110-ФЗ</t>
  </si>
  <si>
    <t xml:space="preserve">1) Закон Нижегородской области от 05.03.2009 N 21-З (ред. от 02.12.2015) "О безбарьерной среде для маломобильных граждан на территории Нижегородской области" (принят постановлением ЗС НО от 26.02.2009 N 1419-IV)              2) Постановление Правительства Нижегородской области от 24.01.2007 N 24 (ред. от 17.08.2012) "О реабилитации инвалидов в Нижегородской области" 
 3) Постановление Правительства Нижегородской области от 30.04.2014 N 298 (ред. от 09.09.2015) "Об утверждении государственной программы "Социальная поддержка граждан Нижегородской области"
</t>
  </si>
  <si>
    <t xml:space="preserve">1) Федеральный закон от 30.03.2015 N 64-ФЗ "О внесении изменений в статью 26.3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 и статьи 14.1 и 16.1 Федерального закона "Об общих принципах организации местного самоуправления в Российской Федерации"
</t>
  </si>
  <si>
    <t>1) Закон Нижегородской области от 28.09.2015 N 136-З "О безнадзорных животных на территории Нижегородской области" (принят постановлением ЗС НО от 24.09.2015 N 1911-V)</t>
  </si>
  <si>
    <t xml:space="preserve">1) Закон Нижегородской области от 28.11.2013 N 160-З (ред.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2) Постановление Правительства Нижегородской области от 11.03.2015 N 125 "Об утверждении Порядка расходования субвенций на исполнение полномочий в сфере общего образования, предоставляемых из областного бюджета бюджетам муниципальных районов и городских округов </t>
  </si>
  <si>
    <t xml:space="preserve">1) Закон Нижегородской области от 26.10.2006 N 121-З (ред. от 28.09.2015) "О комиссиях по делам несовершеннолетних и защите их прав в Нижегородской области" (принят постановлением ЗС НО от 19.10.2006 N 257-IV)             2) Постановление Правительства Нижегородской области от 29.01.2007 N 29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комиссий по делам несовершеннолетних и защите их прав, порядке расходования и представления органами местного самоуправления отчетности об использовании...
 ...полномочиями по созданию и организации деятельности комиссий по делам несовершеннолетних и защите их прав".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</si>
  <si>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(вместе с "Методикой расчета нормативов для определения общего объема субвенций бюджетам муниципальных районов и...         2) Распоряжение Правительства Нижегородской области от 03.07.2012 N 1403-р (ред. от 22.09.2015) "О порядке расчета показателей, порядке расчета и значении коэффициента, используемых при расчете объема субвенций муниципальным образованиям Нижегородской области на осуществление государственных полномочий по поддержке сельскохозяйственного производства"
</t>
  </si>
  <si>
    <t xml:space="preserve">1) Закон Нижегородской области от 21.10.2005 N 140-З (ред. от 21.12.2015)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2) Постановление Правительства Нижегородской области от 14.01.2015 N 4 "Об утверждении Порядка предоставления и расходования из областного бюджета субвенций бюджетам муниципальных районов и городских округов Нижегородской области на осуществление органами местного самоуправления отдельных государственных полномочий по организационно-техническому и информационно-методическому сопровождению...
</t>
  </si>
  <si>
    <t>1) Постановление Правительства Нижегородской области от 14.01.2015 N 5 (ред. от 28.05.2015) "Об утверждении Порядка предоставления и расходования из областного бюджета субвенций бюджетам муниципальных районов и городских округов Нижегородской области на осуществление органами местного самоуправления отдельных государственных полномочий по организации и осуществлению деятельности по опеке и...</t>
  </si>
  <si>
    <t xml:space="preserve">1) Закон Нижегородской области от 28.11.2013 N 160-З (ред.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2) Постановление Правительства Нижегородской области от 11.03.2015 N 125 "Об утверждении Порядка расходования субвенций на исполнение полномочий в сфере общего образования, предоставляемых из областного бюджета бюджетам муниципальных районов и городских округов Нижегородской области"
 3. Субвенции на исполнение полномочий в сфере общего образования в муниципальных и частных общеобразовательных организациях.
</t>
  </si>
  <si>
    <t xml:space="preserve">1) Закон Нижегородской области от 07.09.2007 N 121-З (ред. от 21.12.2015)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(принят постановлением ЗС НО от 30.08.2007 N 699-IV) (вместе с "Методикой расчета размера субвенций...   2) Постановление Правительства Нижегородской области от 31.12.2013 N 1033 (ред. от 27.01.2014)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</si>
  <si>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Постановление Правительства Нижегородской области от 13.11.2012 N 803 (ред. от 01.10.2015) "О государственной поддержке агропромышленного комплекса Нижегородской области" (с изм. и доп., вступающими в силу с 1 января 2016 года)
 </t>
  </si>
  <si>
    <t>1)Закон Нижегородской области от 21.10.2005 N 140-З (ред. от 21.12.2015) "О наделении органов местного самоуправления отдельными государственными полномочиями в области образования" (принят постановлением ЗС НО от 06.10.2005 N 1658-III)</t>
  </si>
  <si>
    <t xml:space="preserve">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t>
  </si>
  <si>
    <t>1) Закон Нижегородской области от 07.09.2007 N 121-З (ред. от 21.12.2015)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(принят постановлением ЗС НО от 30.08.2007 N 699-IV) 
2) Постановление Правительства Нижегородской области от 25.03.2009 N 149 (ред. от 24.08.2015, с изм. от 23.09.2015) "Об организации отдыха, оздоровления и занятости детей и молодежи Нижегородской области"</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</si>
  <si>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Закон Нижегородской области от 08.04.2008 N 39-З "О внесении изменений в Закон Нижегородской области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27.03.2008 N 953-IV)
</t>
  </si>
  <si>
    <t>1) Закон Нижегородской области от 03.10.2013 N 129-З (ред. от 02.12.2015)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2)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</si>
  <si>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2)Постановление Правительства Нижегородской области от 04.02.2015 N 47 (ред. от 01.10.2015) "О порядке расходования субвенций из областного бюджета бюджетам муниципальных районов и городских округов Нижегородской области на реализацию экономически значимой программы "Развитие мясного скотоводства в Нижегородской области на 2015 - 2017 годы"
</t>
  </si>
  <si>
    <t xml:space="preserve">1) Закон Нижегородской области от 30.09.2008 N 116-З (ред. от 21.12.2015)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                 2) Постановление Правительства Нижегородской области от 17.06.2011 N 464 (ред. от 24.06.2015)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</si>
  <si>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t>
  </si>
  <si>
    <t>1) Закон Нижегородской области от 30.09.2008 N 116-З (ред. от 21.12.2015)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</si>
  <si>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Постановление Правительства Нижегородской области от 13.03.2015 N 135 (ред. от 24.04.2015) "Об утверждении Положения о порядке расходования субвенций на 1 килограмм реализованного и (или) отгруженного на собственную переработку молока за счет средств областного бюджета"         3) Постановление Правительства Нижегородской области от 14.03.2013 N 148 (ред. от 12.03.2015) "Об утверждении Положения о порядке предоставления средств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t>
  </si>
  <si>
    <t>1) Федеральный закон от 12 января 1995 г. N 5-ФЗ "О ветеранах"
2) Указ Президента РФ от 07.05.2008 N 714 (ред. от 09.01.2010) "Об обеспечении жильем ветеранов Великой Отечественной войны 1941 - 1945 годов"</t>
  </si>
  <si>
    <t>Закон Нижегородской области от 04.08.2010 N 120-З (ред. от 05.11.2014)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t>
  </si>
  <si>
    <t>Закон Нижегородской области от 02.12.2015 N 178-З "О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 (принят постановлением ЗС НО от 26.11.2015 N 1981-V) (вместе с "Методикой расчета нормативов для определения...</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</si>
</sst>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 numFmtId="166" formatCode="_-* #,##0.0_р_._-;\-* #,##0.0_р_._-;_-* &quot;-&quot;?_р_._-;_-@_-"/>
  </numFmts>
  <fonts count="46">
    <font>
      <sz val="11"/>
      <color theme="1"/>
      <name val="Calibri"/>
      <family val="2"/>
    </font>
    <font>
      <sz val="11"/>
      <color indexed="8"/>
      <name val="Calibri"/>
      <family val="2"/>
    </font>
    <font>
      <sz val="10"/>
      <name val="Arial"/>
      <family val="2"/>
    </font>
    <font>
      <sz val="7"/>
      <name val="Times New Roman"/>
      <family val="1"/>
    </font>
    <font>
      <b/>
      <sz val="11"/>
      <name val="Times New Roman"/>
      <family val="1"/>
    </font>
    <font>
      <sz val="11"/>
      <name val="Arial Cyr"/>
      <family val="0"/>
    </font>
    <font>
      <b/>
      <sz val="8"/>
      <name val="Times New Roman"/>
      <family val="1"/>
    </font>
    <font>
      <b/>
      <sz val="10"/>
      <name val="Times New Roman"/>
      <family val="1"/>
    </font>
    <font>
      <b/>
      <sz val="7"/>
      <name val="Times New Roman"/>
      <family val="1"/>
    </font>
    <font>
      <b/>
      <sz val="9"/>
      <name val="Times New Roman"/>
      <family val="1"/>
    </font>
    <font>
      <sz val="9"/>
      <name val="Times New Roman"/>
      <family val="1"/>
    </font>
    <font>
      <sz val="10"/>
      <name val="Helv"/>
      <family val="0"/>
    </font>
    <font>
      <sz val="7"/>
      <color indexed="8"/>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thin"/>
      <top/>
      <bottom style="thin"/>
    </border>
    <border>
      <left style="thin"/>
      <right style="medium"/>
      <top style="thin"/>
      <bottom style="thin"/>
    </border>
    <border>
      <left style="thin"/>
      <right style="thin"/>
      <top style="thin"/>
      <bottom style="thin"/>
    </border>
    <border>
      <left/>
      <right style="thin"/>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top style="medium"/>
      <bottom style="thin"/>
    </border>
    <border>
      <left style="thin"/>
      <right/>
      <top style="thin"/>
      <bottom style="thin"/>
    </border>
    <border>
      <left style="medium"/>
      <right style="thin"/>
      <top style="thin"/>
      <bottom/>
    </border>
    <border>
      <left style="thin"/>
      <right/>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style="medium"/>
      <top style="thin"/>
      <bottom style="medium"/>
    </border>
    <border>
      <left/>
      <right/>
      <top style="medium"/>
      <bottom style="medium"/>
    </border>
    <border>
      <left/>
      <right style="medium"/>
      <top style="medium"/>
      <bottom style="medium"/>
    </border>
    <border>
      <left/>
      <right style="thin"/>
      <top/>
      <bottom/>
    </border>
    <border>
      <left style="thin"/>
      <right/>
      <top/>
      <bottom/>
    </border>
    <border>
      <left style="thin"/>
      <right style="medium"/>
      <top/>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3" fillId="0" borderId="0">
      <alignment/>
      <protection/>
    </xf>
    <xf numFmtId="0" fontId="13"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1"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38">
    <xf numFmtId="0" fontId="0" fillId="0" borderId="0" xfId="0" applyFont="1" applyAlignment="1">
      <alignment/>
    </xf>
    <xf numFmtId="0" fontId="3" fillId="0" borderId="0" xfId="34" applyFont="1" applyFill="1" applyAlignment="1">
      <alignment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34" applyFont="1" applyFill="1" applyAlignment="1">
      <alignment horizontal="center" vertical="center" wrapText="1"/>
      <protection/>
    </xf>
    <xf numFmtId="0" fontId="6" fillId="33" borderId="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164" fontId="3" fillId="0" borderId="0"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49" fontId="3"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wrapText="1"/>
      <protection/>
    </xf>
    <xf numFmtId="0" fontId="8" fillId="34" borderId="15" xfId="0" applyFont="1" applyFill="1" applyBorder="1" applyAlignment="1">
      <alignment horizontal="justify" vertical="center" wrapText="1"/>
    </xf>
    <xf numFmtId="164" fontId="3" fillId="0" borderId="0" xfId="0" applyNumberFormat="1" applyFont="1" applyFill="1" applyBorder="1" applyAlignment="1" applyProtection="1">
      <alignment vertical="center" wrapText="1"/>
      <protection/>
    </xf>
    <xf numFmtId="164" fontId="3" fillId="0" borderId="0" xfId="34" applyNumberFormat="1" applyFont="1" applyFill="1" applyAlignment="1">
      <alignment vertical="center" wrapText="1"/>
      <protection/>
    </xf>
    <xf numFmtId="0" fontId="8" fillId="34" borderId="16"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8" fillId="0" borderId="17" xfId="0" applyFont="1" applyFill="1" applyBorder="1" applyAlignment="1">
      <alignment horizontal="center" vertical="center" wrapText="1"/>
    </xf>
    <xf numFmtId="0" fontId="3" fillId="0" borderId="17" xfId="0" applyNumberFormat="1" applyFont="1" applyFill="1" applyBorder="1" applyAlignment="1" applyProtection="1">
      <alignment horizontal="center" vertical="center" wrapText="1" shrinkToFit="1"/>
      <protection locked="0"/>
    </xf>
    <xf numFmtId="49" fontId="3" fillId="0" borderId="17" xfId="0" applyNumberFormat="1" applyFont="1" applyFill="1" applyBorder="1" applyAlignment="1" applyProtection="1">
      <alignment horizontal="center" vertical="center" wrapText="1" shrinkToFit="1"/>
      <protection locked="0"/>
    </xf>
    <xf numFmtId="164" fontId="10" fillId="0" borderId="17" xfId="0" applyNumberFormat="1" applyFont="1" applyFill="1" applyBorder="1" applyAlignment="1" applyProtection="1">
      <alignment horizontal="center" vertical="center" wrapText="1" shrinkToFit="1"/>
      <protection locked="0"/>
    </xf>
    <xf numFmtId="164" fontId="10" fillId="0" borderId="18" xfId="0" applyNumberFormat="1" applyFont="1" applyFill="1" applyBorder="1" applyAlignment="1" applyProtection="1">
      <alignment horizontal="center" vertical="center" wrapText="1" shrinkToFit="1"/>
      <protection locked="0"/>
    </xf>
    <xf numFmtId="0" fontId="3" fillId="0" borderId="19" xfId="0" applyFont="1" applyFill="1" applyBorder="1" applyAlignment="1">
      <alignment horizontal="justify" vertical="center" wrapText="1"/>
    </xf>
    <xf numFmtId="0" fontId="3" fillId="0" borderId="19" xfId="0" applyFont="1" applyFill="1" applyBorder="1" applyAlignment="1">
      <alignment horizontal="center" vertical="center" wrapText="1"/>
    </xf>
    <xf numFmtId="0" fontId="3" fillId="0" borderId="19" xfId="0" applyNumberFormat="1" applyFont="1" applyFill="1" applyBorder="1" applyAlignment="1" applyProtection="1">
      <alignment horizontal="left" vertical="center" wrapText="1" shrinkToFit="1"/>
      <protection locked="0"/>
    </xf>
    <xf numFmtId="0" fontId="12" fillId="0" borderId="19" xfId="61" applyNumberFormat="1" applyFont="1" applyFill="1" applyBorder="1" applyAlignment="1" applyProtection="1">
      <alignment horizontal="left" vertical="center" wrapText="1" shrinkToFit="1"/>
      <protection locked="0"/>
    </xf>
    <xf numFmtId="49" fontId="3" fillId="0" borderId="19" xfId="61" applyNumberFormat="1" applyFont="1" applyFill="1" applyBorder="1" applyAlignment="1" applyProtection="1">
      <alignment horizontal="center" vertical="center" wrapText="1" shrinkToFit="1"/>
      <protection locked="0"/>
    </xf>
    <xf numFmtId="164" fontId="3" fillId="0" borderId="19" xfId="0" applyNumberFormat="1" applyFont="1" applyFill="1" applyBorder="1" applyAlignment="1" applyProtection="1">
      <alignment horizontal="center" vertical="center" wrapText="1" shrinkToFit="1"/>
      <protection locked="0"/>
    </xf>
    <xf numFmtId="164" fontId="3" fillId="0" borderId="20" xfId="0" applyNumberFormat="1" applyFont="1" applyFill="1" applyBorder="1" applyAlignment="1" applyProtection="1">
      <alignment horizontal="center" vertical="center" wrapText="1" shrinkToFit="1"/>
      <protection locked="0"/>
    </xf>
    <xf numFmtId="164" fontId="3" fillId="0" borderId="18" xfId="0" applyNumberFormat="1" applyFont="1" applyFill="1" applyBorder="1" applyAlignment="1" applyProtection="1">
      <alignment horizontal="center" vertical="center" wrapText="1" shrinkToFit="1"/>
      <protection locked="0"/>
    </xf>
    <xf numFmtId="49" fontId="3" fillId="0" borderId="19" xfId="0" applyNumberFormat="1" applyFont="1" applyFill="1" applyBorder="1" applyAlignment="1" applyProtection="1">
      <alignment horizontal="center" vertical="center" wrapText="1" shrinkToFit="1"/>
      <protection locked="0"/>
    </xf>
    <xf numFmtId="0" fontId="12" fillId="0" borderId="19" xfId="0" applyNumberFormat="1" applyFont="1" applyFill="1" applyBorder="1" applyAlignment="1" applyProtection="1">
      <alignment horizontal="left" vertical="center" wrapText="1" shrinkToFit="1"/>
      <protection locked="0"/>
    </xf>
    <xf numFmtId="165" fontId="12" fillId="0" borderId="19" xfId="0" applyNumberFormat="1" applyFont="1" applyFill="1" applyBorder="1" applyAlignment="1" applyProtection="1">
      <alignment horizontal="left" vertical="center" wrapText="1"/>
      <protection locked="0"/>
    </xf>
    <xf numFmtId="49" fontId="12" fillId="0" borderId="19" xfId="0" applyNumberFormat="1" applyFont="1" applyFill="1" applyBorder="1" applyAlignment="1" applyProtection="1">
      <alignment horizontal="left" vertical="center" wrapText="1"/>
      <protection locked="0"/>
    </xf>
    <xf numFmtId="0" fontId="3" fillId="0" borderId="19" xfId="61" applyNumberFormat="1" applyFont="1" applyFill="1" applyBorder="1" applyAlignment="1" applyProtection="1">
      <alignment horizontal="left" vertical="center" wrapText="1" shrinkToFit="1"/>
      <protection locked="0"/>
    </xf>
    <xf numFmtId="1" fontId="3" fillId="0" borderId="19" xfId="0" applyNumberFormat="1" applyFont="1" applyFill="1" applyBorder="1" applyAlignment="1" applyProtection="1">
      <alignment horizontal="center" vertical="center" wrapText="1" shrinkToFit="1"/>
      <protection locked="0"/>
    </xf>
    <xf numFmtId="49" fontId="3" fillId="0" borderId="19" xfId="0" applyNumberFormat="1" applyFont="1" applyFill="1" applyBorder="1" applyAlignment="1" applyProtection="1">
      <alignment horizontal="left" vertical="center" wrapText="1" shrinkToFit="1"/>
      <protection locked="0"/>
    </xf>
    <xf numFmtId="0" fontId="3" fillId="35" borderId="19" xfId="0" applyNumberFormat="1" applyFont="1" applyFill="1" applyBorder="1" applyAlignment="1" applyProtection="1">
      <alignment horizontal="left" vertical="top" wrapText="1" shrinkToFit="1"/>
      <protection locked="0"/>
    </xf>
    <xf numFmtId="14" fontId="3" fillId="0" borderId="19" xfId="0" applyNumberFormat="1" applyFont="1" applyFill="1" applyBorder="1" applyAlignment="1" applyProtection="1">
      <alignment horizontal="left" vertical="center" wrapText="1" shrinkToFit="1"/>
      <protection locked="0"/>
    </xf>
    <xf numFmtId="0" fontId="3" fillId="0" borderId="19" xfId="55" applyFont="1" applyFill="1" applyBorder="1" applyAlignment="1">
      <alignment horizontal="left" vertical="center" wrapText="1"/>
      <protection/>
    </xf>
    <xf numFmtId="166" fontId="3" fillId="0" borderId="19" xfId="0" applyNumberFormat="1" applyFont="1" applyFill="1" applyBorder="1" applyAlignment="1" applyProtection="1">
      <alignment horizontal="center" vertical="center" wrapText="1" shrinkToFit="1"/>
      <protection locked="0"/>
    </xf>
    <xf numFmtId="164" fontId="8" fillId="0" borderId="19" xfId="0" applyNumberFormat="1" applyFont="1" applyFill="1" applyBorder="1" applyAlignment="1" applyProtection="1">
      <alignment horizontal="center" vertical="center" wrapText="1" shrinkToFit="1"/>
      <protection locked="0"/>
    </xf>
    <xf numFmtId="164" fontId="8" fillId="0" borderId="20" xfId="0" applyNumberFormat="1" applyFont="1" applyFill="1" applyBorder="1" applyAlignment="1" applyProtection="1">
      <alignment horizontal="center" vertical="center" wrapText="1" shrinkToFit="1"/>
      <protection locked="0"/>
    </xf>
    <xf numFmtId="164" fontId="8" fillId="0" borderId="18" xfId="0" applyNumberFormat="1" applyFont="1" applyFill="1" applyBorder="1" applyAlignment="1" applyProtection="1">
      <alignment horizontal="center" vertical="center" wrapText="1" shrinkToFit="1"/>
      <protection locked="0"/>
    </xf>
    <xf numFmtId="0" fontId="3" fillId="0" borderId="19" xfId="0" applyNumberFormat="1" applyFont="1" applyFill="1" applyBorder="1" applyAlignment="1" applyProtection="1">
      <alignment horizontal="left" vertical="center" wrapText="1"/>
      <protection locked="0"/>
    </xf>
    <xf numFmtId="165" fontId="3" fillId="0" borderId="19" xfId="0" applyNumberFormat="1" applyFont="1" applyFill="1" applyBorder="1" applyAlignment="1" applyProtection="1">
      <alignment horizontal="left" vertical="center" wrapText="1" shrinkToFit="1"/>
      <protection locked="0"/>
    </xf>
    <xf numFmtId="0" fontId="8" fillId="0" borderId="19" xfId="0" applyFont="1" applyFill="1" applyBorder="1" applyAlignment="1">
      <alignment horizontal="justify" vertical="center" wrapText="1"/>
    </xf>
    <xf numFmtId="0" fontId="8" fillId="0" borderId="19" xfId="0" applyFont="1" applyFill="1" applyBorder="1" applyAlignment="1">
      <alignment horizontal="center" vertical="center" wrapText="1"/>
    </xf>
    <xf numFmtId="0" fontId="3" fillId="0" borderId="19" xfId="0" applyNumberFormat="1" applyFont="1" applyFill="1" applyBorder="1" applyAlignment="1" applyProtection="1">
      <alignment horizontal="center" vertical="center" wrapText="1" shrinkToFit="1"/>
      <protection locked="0"/>
    </xf>
    <xf numFmtId="164" fontId="9" fillId="0" borderId="19" xfId="0" applyNumberFormat="1" applyFont="1" applyFill="1" applyBorder="1" applyAlignment="1" applyProtection="1">
      <alignment horizontal="center" vertical="center" wrapText="1" shrinkToFit="1"/>
      <protection locked="0"/>
    </xf>
    <xf numFmtId="164" fontId="9" fillId="0" borderId="18" xfId="0" applyNumberFormat="1" applyFont="1" applyFill="1" applyBorder="1" applyAlignment="1" applyProtection="1">
      <alignment horizontal="center" vertical="center" wrapText="1" shrinkToFit="1"/>
      <protection locked="0"/>
    </xf>
    <xf numFmtId="0" fontId="3" fillId="0" borderId="19" xfId="34" applyFont="1" applyFill="1" applyBorder="1" applyAlignment="1">
      <alignment horizontal="left" vertical="center" wrapText="1"/>
      <protection/>
    </xf>
    <xf numFmtId="14" fontId="3" fillId="0" borderId="19" xfId="61" applyNumberFormat="1" applyFont="1" applyFill="1" applyBorder="1" applyAlignment="1" applyProtection="1">
      <alignment horizontal="left" vertical="center" wrapText="1" shrinkToFit="1"/>
      <protection locked="0"/>
    </xf>
    <xf numFmtId="0" fontId="8" fillId="0" borderId="19" xfId="0" applyNumberFormat="1" applyFont="1" applyFill="1" applyBorder="1" applyAlignment="1" applyProtection="1">
      <alignment horizontal="center" vertical="center" wrapText="1" shrinkToFit="1"/>
      <protection locked="0"/>
    </xf>
    <xf numFmtId="49" fontId="8" fillId="0" borderId="19" xfId="0" applyNumberFormat="1" applyFont="1" applyFill="1" applyBorder="1" applyAlignment="1" applyProtection="1">
      <alignment horizontal="center" vertical="center" wrapText="1" shrinkToFit="1"/>
      <protection locked="0"/>
    </xf>
    <xf numFmtId="0" fontId="3" fillId="0" borderId="19" xfId="0" applyNumberFormat="1" applyFont="1" applyFill="1" applyBorder="1" applyAlignment="1" applyProtection="1">
      <alignment horizontal="center" vertical="center" wrapText="1"/>
      <protection/>
    </xf>
    <xf numFmtId="49"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left" vertical="center" wrapText="1"/>
      <protection/>
    </xf>
    <xf numFmtId="49" fontId="3" fillId="0" borderId="19" xfId="0" applyNumberFormat="1" applyFont="1" applyFill="1" applyBorder="1" applyAlignment="1" applyProtection="1">
      <alignment horizontal="center" vertical="center"/>
      <protection/>
    </xf>
    <xf numFmtId="0" fontId="3" fillId="0" borderId="19" xfId="61" applyNumberFormat="1" applyFont="1" applyFill="1" applyBorder="1" applyAlignment="1" applyProtection="1">
      <alignment horizontal="left" vertical="center" wrapText="1"/>
      <protection locked="0"/>
    </xf>
    <xf numFmtId="49" fontId="3" fillId="0" borderId="19"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0" xfId="34" applyFont="1" applyFill="1" applyBorder="1" applyAlignment="1">
      <alignment vertical="center" wrapText="1"/>
      <protection/>
    </xf>
    <xf numFmtId="0" fontId="3" fillId="0" borderId="19" xfId="0" applyNumberFormat="1" applyFont="1" applyFill="1" applyBorder="1" applyAlignment="1" applyProtection="1">
      <alignment horizontal="left" vertical="top" wrapText="1" shrinkToFit="1"/>
      <protection locked="0"/>
    </xf>
    <xf numFmtId="0" fontId="12" fillId="0" borderId="19" xfId="0" applyNumberFormat="1" applyFont="1" applyFill="1" applyBorder="1" applyAlignment="1" applyProtection="1">
      <alignment vertical="center" wrapText="1" shrinkToFit="1"/>
      <protection locked="0"/>
    </xf>
    <xf numFmtId="0" fontId="3" fillId="0" borderId="0" xfId="61" applyNumberFormat="1" applyFont="1" applyFill="1" applyBorder="1" applyAlignment="1" applyProtection="1">
      <alignment horizontal="left" vertical="center" wrapText="1" shrinkToFit="1"/>
      <protection locked="0"/>
    </xf>
    <xf numFmtId="0" fontId="3" fillId="0" borderId="0" xfId="0" applyNumberFormat="1" applyFont="1" applyFill="1" applyBorder="1" applyAlignment="1" applyProtection="1">
      <alignment horizontal="left" vertical="center" wrapText="1" shrinkToFit="1"/>
      <protection locked="0"/>
    </xf>
    <xf numFmtId="14" fontId="3" fillId="0" borderId="0" xfId="0" applyNumberFormat="1" applyFont="1" applyFill="1" applyBorder="1" applyAlignment="1" applyProtection="1">
      <alignment horizontal="left"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19" xfId="0" applyFont="1" applyFill="1" applyBorder="1" applyAlignment="1">
      <alignment horizontal="left" vertical="center"/>
    </xf>
    <xf numFmtId="0" fontId="3" fillId="0" borderId="16" xfId="0" applyFont="1" applyFill="1" applyBorder="1" applyAlignment="1">
      <alignment horizontal="justify" vertical="center" wrapText="1"/>
    </xf>
    <xf numFmtId="0"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164" fontId="3" fillId="0" borderId="16" xfId="0" applyNumberFormat="1" applyFont="1" applyFill="1" applyBorder="1" applyAlignment="1" applyProtection="1">
      <alignment horizontal="center" vertical="center" wrapText="1" shrinkToFit="1"/>
      <protection locked="0"/>
    </xf>
    <xf numFmtId="0" fontId="8" fillId="0" borderId="0" xfId="34" applyFont="1" applyFill="1" applyAlignment="1">
      <alignment vertical="center" wrapText="1"/>
      <protection/>
    </xf>
    <xf numFmtId="0" fontId="7" fillId="34" borderId="12" xfId="0" applyFont="1" applyFill="1" applyBorder="1" applyAlignment="1">
      <alignment horizontal="center" vertical="center" wrapText="1"/>
    </xf>
    <xf numFmtId="0" fontId="7" fillId="34" borderId="13" xfId="0" applyFont="1" applyFill="1" applyBorder="1" applyAlignment="1">
      <alignment vertical="center" wrapText="1"/>
    </xf>
    <xf numFmtId="0" fontId="7" fillId="34" borderId="13" xfId="0" applyFont="1" applyFill="1" applyBorder="1" applyAlignment="1">
      <alignment horizontal="center" vertical="center" wrapText="1"/>
    </xf>
    <xf numFmtId="0" fontId="7" fillId="34" borderId="13" xfId="34" applyFont="1" applyFill="1" applyBorder="1" applyAlignment="1">
      <alignment horizontal="left" vertical="center" wrapText="1"/>
      <protection/>
    </xf>
    <xf numFmtId="49" fontId="7" fillId="34" borderId="13" xfId="34" applyNumberFormat="1" applyFont="1" applyFill="1" applyBorder="1" applyAlignment="1">
      <alignment horizontal="center" vertical="center" wrapText="1"/>
      <protection/>
    </xf>
    <xf numFmtId="164" fontId="7" fillId="34" borderId="13" xfId="0" applyNumberFormat="1" applyFont="1" applyFill="1" applyBorder="1" applyAlignment="1" applyProtection="1">
      <alignment horizontal="center" vertical="center" wrapText="1" shrinkToFit="1"/>
      <protection locked="0"/>
    </xf>
    <xf numFmtId="164" fontId="7" fillId="34" borderId="14" xfId="0" applyNumberFormat="1" applyFont="1" applyFill="1" applyBorder="1" applyAlignment="1" applyProtection="1">
      <alignment horizontal="center" vertical="center" wrapText="1" shrinkToFit="1"/>
      <protection locked="0"/>
    </xf>
    <xf numFmtId="0" fontId="3" fillId="0" borderId="0" xfId="34" applyFont="1" applyFill="1" applyAlignment="1">
      <alignment horizontal="left" vertical="center" wrapText="1"/>
      <protection/>
    </xf>
    <xf numFmtId="49" fontId="3" fillId="0" borderId="0" xfId="34" applyNumberFormat="1" applyFont="1" applyFill="1" applyAlignment="1">
      <alignment horizontal="center" vertical="center" wrapText="1"/>
      <protection/>
    </xf>
    <xf numFmtId="164" fontId="3" fillId="0" borderId="0" xfId="34" applyNumberFormat="1" applyFont="1" applyFill="1" applyAlignment="1">
      <alignment horizontal="center" vertical="center" wrapText="1"/>
      <protection/>
    </xf>
    <xf numFmtId="0" fontId="3" fillId="35" borderId="0" xfId="34" applyFont="1" applyFill="1" applyAlignment="1">
      <alignment vertical="center" wrapText="1"/>
      <protection/>
    </xf>
    <xf numFmtId="0" fontId="3" fillId="35" borderId="0" xfId="34" applyFont="1" applyFill="1" applyAlignment="1">
      <alignment horizontal="left" vertical="center" wrapText="1"/>
      <protection/>
    </xf>
    <xf numFmtId="49" fontId="3" fillId="35" borderId="0" xfId="34" applyNumberFormat="1" applyFont="1" applyFill="1" applyAlignment="1">
      <alignment horizontal="center" vertical="center" wrapText="1"/>
      <protection/>
    </xf>
    <xf numFmtId="0" fontId="3" fillId="35" borderId="0" xfId="34" applyFont="1" applyFill="1" applyAlignment="1">
      <alignment horizontal="center" vertical="center" wrapText="1"/>
      <protection/>
    </xf>
    <xf numFmtId="2" fontId="8" fillId="0" borderId="21" xfId="0" applyNumberFormat="1" applyFont="1" applyFill="1" applyBorder="1" applyAlignment="1">
      <alignment vertical="center" wrapText="1"/>
    </xf>
    <xf numFmtId="2" fontId="3" fillId="0" borderId="22" xfId="0" applyNumberFormat="1" applyFont="1" applyFill="1" applyBorder="1" applyAlignment="1">
      <alignment vertical="center" wrapText="1"/>
    </xf>
    <xf numFmtId="2" fontId="8" fillId="0" borderId="22" xfId="0" applyNumberFormat="1" applyFont="1" applyFill="1" applyBorder="1" applyAlignment="1">
      <alignment vertical="center" wrapText="1"/>
    </xf>
    <xf numFmtId="2" fontId="3" fillId="0" borderId="23" xfId="0" applyNumberFormat="1" applyFont="1" applyFill="1" applyBorder="1" applyAlignment="1">
      <alignment vertical="center" wrapText="1"/>
    </xf>
    <xf numFmtId="0" fontId="3" fillId="0" borderId="0" xfId="34" applyFont="1" applyFill="1" applyAlignment="1">
      <alignment vertical="center"/>
      <protection/>
    </xf>
    <xf numFmtId="0" fontId="4" fillId="0" borderId="0" xfId="0" applyNumberFormat="1" applyFont="1" applyFill="1" applyBorder="1" applyAlignment="1" applyProtection="1">
      <alignment horizontal="center" vertical="center" wrapText="1"/>
      <protection/>
    </xf>
    <xf numFmtId="0" fontId="5" fillId="0" borderId="0" xfId="0" applyFont="1" applyAlignment="1">
      <alignment vertical="center" wrapText="1"/>
    </xf>
    <xf numFmtId="0" fontId="5" fillId="0" borderId="0" xfId="0" applyFont="1" applyBorder="1" applyAlignment="1">
      <alignment vertical="center" wrapText="1"/>
    </xf>
    <xf numFmtId="0" fontId="6" fillId="33" borderId="24"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center" vertical="center" wrapText="1"/>
      <protection/>
    </xf>
    <xf numFmtId="0" fontId="6" fillId="33" borderId="22"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33" borderId="28" xfId="0" applyNumberFormat="1" applyFont="1" applyFill="1" applyBorder="1" applyAlignment="1" applyProtection="1">
      <alignment horizontal="center" vertical="center" wrapText="1"/>
      <protection/>
    </xf>
    <xf numFmtId="0" fontId="6" fillId="33" borderId="29" xfId="0" applyNumberFormat="1" applyFont="1" applyFill="1" applyBorder="1" applyAlignment="1" applyProtection="1">
      <alignment horizontal="center" vertical="center" wrapText="1"/>
      <protection/>
    </xf>
    <xf numFmtId="0" fontId="6" fillId="33" borderId="30" xfId="0" applyNumberFormat="1" applyFont="1" applyFill="1" applyBorder="1" applyAlignment="1" applyProtection="1">
      <alignment horizontal="center" vertical="center" wrapText="1"/>
      <protection/>
    </xf>
    <xf numFmtId="0" fontId="6" fillId="33" borderId="31"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49" fontId="6" fillId="33" borderId="24" xfId="0" applyNumberFormat="1" applyFont="1" applyFill="1" applyBorder="1" applyAlignment="1" applyProtection="1">
      <alignment horizontal="center" vertical="center" wrapText="1"/>
      <protection/>
    </xf>
    <xf numFmtId="49" fontId="6" fillId="33" borderId="32" xfId="0" applyNumberFormat="1" applyFont="1" applyFill="1" applyBorder="1" applyAlignment="1">
      <alignment horizontal="center" vertical="center" wrapText="1"/>
    </xf>
    <xf numFmtId="49" fontId="6" fillId="33" borderId="23" xfId="0" applyNumberFormat="1" applyFont="1" applyFill="1" applyBorder="1" applyAlignment="1">
      <alignment horizontal="center" vertical="center" wrapText="1"/>
    </xf>
    <xf numFmtId="49" fontId="6" fillId="33" borderId="33" xfId="0" applyNumberFormat="1" applyFont="1" applyFill="1" applyBorder="1" applyAlignment="1">
      <alignment horizontal="center" vertical="center" wrapText="1"/>
    </xf>
    <xf numFmtId="0" fontId="6" fillId="33" borderId="11" xfId="0" applyNumberFormat="1"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 fillId="33" borderId="36" xfId="0" applyNumberFormat="1" applyFont="1" applyFill="1" applyBorder="1" applyAlignment="1" applyProtection="1">
      <alignment horizontal="center" vertical="center" wrapText="1"/>
      <protection/>
    </xf>
    <xf numFmtId="0" fontId="6" fillId="33" borderId="37" xfId="0" applyNumberFormat="1" applyFont="1" applyFill="1" applyBorder="1" applyAlignment="1" applyProtection="1">
      <alignment horizontal="center" vertical="center" wrapText="1"/>
      <protection/>
    </xf>
    <xf numFmtId="0" fontId="6" fillId="33" borderId="38" xfId="0" applyNumberFormat="1" applyFont="1" applyFill="1" applyBorder="1" applyAlignment="1" applyProtection="1">
      <alignment horizontal="center" vertical="center" wrapText="1"/>
      <protection/>
    </xf>
    <xf numFmtId="2" fontId="7" fillId="34" borderId="39" xfId="0" applyNumberFormat="1" applyFont="1" applyFill="1" applyBorder="1" applyAlignment="1">
      <alignment horizontal="center" vertical="center" wrapText="1"/>
    </xf>
    <xf numFmtId="2" fontId="7" fillId="34" borderId="40" xfId="0" applyNumberFormat="1"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3" fillId="34" borderId="41" xfId="0" applyNumberFormat="1" applyFont="1" applyFill="1" applyBorder="1" applyAlignment="1" applyProtection="1">
      <alignment horizontal="center" vertical="center" wrapText="1" shrinkToFit="1"/>
      <protection locked="0"/>
    </xf>
    <xf numFmtId="0" fontId="3" fillId="34" borderId="42" xfId="0" applyNumberFormat="1" applyFont="1" applyFill="1" applyBorder="1" applyAlignment="1" applyProtection="1">
      <alignment horizontal="center" vertical="center" wrapText="1" shrinkToFit="1"/>
      <protection locked="0"/>
    </xf>
    <xf numFmtId="0" fontId="3" fillId="34" borderId="42" xfId="0" applyFont="1" applyFill="1" applyBorder="1" applyAlignment="1">
      <alignment horizontal="center" vertical="center" wrapText="1" shrinkToFit="1"/>
    </xf>
    <xf numFmtId="164" fontId="9" fillId="34" borderId="41" xfId="0" applyNumberFormat="1" applyFont="1" applyFill="1" applyBorder="1" applyAlignment="1" applyProtection="1">
      <alignment horizontal="center" vertical="center" wrapText="1" shrinkToFit="1"/>
      <protection locked="0"/>
    </xf>
    <xf numFmtId="0" fontId="9" fillId="34" borderId="42" xfId="0" applyFont="1" applyFill="1" applyBorder="1" applyAlignment="1">
      <alignment horizontal="center" vertical="center" wrapText="1" shrinkToFit="1"/>
    </xf>
    <xf numFmtId="164" fontId="9" fillId="34" borderId="42" xfId="0" applyNumberFormat="1" applyFont="1" applyFill="1" applyBorder="1" applyAlignment="1" applyProtection="1">
      <alignment horizontal="center" vertical="center" wrapText="1" shrinkToFit="1"/>
      <protection locked="0"/>
    </xf>
    <xf numFmtId="49" fontId="3" fillId="34" borderId="41" xfId="0" applyNumberFormat="1" applyFont="1" applyFill="1" applyBorder="1" applyAlignment="1" applyProtection="1">
      <alignment horizontal="center" vertical="center" wrapText="1" shrinkToFit="1"/>
      <protection locked="0"/>
    </xf>
    <xf numFmtId="49" fontId="3" fillId="34" borderId="42" xfId="0" applyNumberFormat="1" applyFont="1" applyFill="1" applyBorder="1" applyAlignment="1">
      <alignment horizontal="center" vertical="center" wrapText="1" shrinkToFit="1"/>
    </xf>
  </cellXfs>
  <cellStyles count="52">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Реестры РР на 2014 год"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68"/>
  <sheetViews>
    <sheetView tabSelected="1" zoomScale="115" zoomScaleNormal="115" zoomScalePageLayoutView="0" workbookViewId="0" topLeftCell="B1">
      <pane xSplit="3" ySplit="8" topLeftCell="E54" activePane="bottomRight" state="frozen"/>
      <selection pane="topLeft" activeCell="B1" sqref="B1"/>
      <selection pane="topRight" activeCell="E1" sqref="E1"/>
      <selection pane="bottomLeft" activeCell="B9" sqref="B9"/>
      <selection pane="bottomRight" activeCell="S55" sqref="S55"/>
    </sheetView>
  </sheetViews>
  <sheetFormatPr defaultColWidth="9.140625" defaultRowHeight="15"/>
  <cols>
    <col min="1" max="1" width="0" style="1" hidden="1" customWidth="1"/>
    <col min="2" max="2" width="7.421875" style="1" customWidth="1"/>
    <col min="3" max="3" width="55.421875" style="1" customWidth="1"/>
    <col min="4" max="4" width="5.57421875" style="92" customWidth="1"/>
    <col min="5" max="5" width="31.28125" style="93" customWidth="1"/>
    <col min="6" max="6" width="10.8515625" style="93" customWidth="1"/>
    <col min="7" max="7" width="9.140625" style="93" customWidth="1"/>
    <col min="8" max="8" width="31.28125" style="93" customWidth="1"/>
    <col min="9" max="9" width="10.140625" style="93" customWidth="1"/>
    <col min="10" max="10" width="9.140625" style="93" customWidth="1"/>
    <col min="11" max="12" width="3.57421875" style="94" customWidth="1"/>
    <col min="13" max="13" width="11.7109375" style="95" customWidth="1"/>
    <col min="14" max="14" width="10.57421875" style="95" customWidth="1"/>
    <col min="15" max="15" width="10.8515625" style="95" customWidth="1"/>
    <col min="16" max="16" width="12.00390625" style="95" customWidth="1"/>
    <col min="17" max="17" width="11.00390625" style="95" customWidth="1"/>
    <col min="18" max="18" width="11.8515625" style="95" customWidth="1"/>
    <col min="19" max="22" width="11.140625" style="1" customWidth="1"/>
    <col min="23" max="23" width="13.28125" style="1" customWidth="1"/>
    <col min="24" max="24" width="16.57421875" style="1" customWidth="1"/>
    <col min="25" max="16384" width="8.8515625" style="1" customWidth="1"/>
  </cols>
  <sheetData>
    <row r="1" spans="2:18" ht="9">
      <c r="B1" s="101" t="s">
        <v>291</v>
      </c>
      <c r="C1" s="102"/>
      <c r="D1" s="102"/>
      <c r="E1" s="102"/>
      <c r="F1" s="102"/>
      <c r="G1" s="102"/>
      <c r="H1" s="102"/>
      <c r="I1" s="102"/>
      <c r="J1" s="102"/>
      <c r="K1" s="102"/>
      <c r="L1" s="102"/>
      <c r="M1" s="102"/>
      <c r="N1" s="102"/>
      <c r="O1" s="102"/>
      <c r="P1" s="102"/>
      <c r="Q1" s="102"/>
      <c r="R1" s="102"/>
    </row>
    <row r="2" spans="1:19" s="3" customFormat="1" ht="9.75" thickBot="1">
      <c r="A2" s="2" t="s">
        <v>0</v>
      </c>
      <c r="B2" s="103"/>
      <c r="C2" s="103"/>
      <c r="D2" s="103"/>
      <c r="E2" s="103"/>
      <c r="F2" s="103"/>
      <c r="G2" s="103"/>
      <c r="H2" s="103"/>
      <c r="I2" s="103"/>
      <c r="J2" s="103"/>
      <c r="K2" s="103"/>
      <c r="L2" s="103"/>
      <c r="M2" s="103"/>
      <c r="N2" s="103"/>
      <c r="O2" s="103"/>
      <c r="P2" s="103"/>
      <c r="Q2" s="103"/>
      <c r="R2" s="103"/>
      <c r="S2" s="2"/>
    </row>
    <row r="3" spans="1:19" s="3" customFormat="1" ht="15" thickBot="1">
      <c r="A3" s="2"/>
      <c r="B3" s="104" t="s">
        <v>1</v>
      </c>
      <c r="C3" s="105"/>
      <c r="D3" s="110" t="s">
        <v>2</v>
      </c>
      <c r="E3" s="113" t="s">
        <v>3</v>
      </c>
      <c r="F3" s="114"/>
      <c r="G3" s="114"/>
      <c r="H3" s="114"/>
      <c r="I3" s="114"/>
      <c r="J3" s="115"/>
      <c r="K3" s="116" t="s">
        <v>4</v>
      </c>
      <c r="L3" s="117"/>
      <c r="M3" s="120" t="s">
        <v>5</v>
      </c>
      <c r="N3" s="121"/>
      <c r="O3" s="121"/>
      <c r="P3" s="121"/>
      <c r="Q3" s="121"/>
      <c r="R3" s="122"/>
      <c r="S3" s="2"/>
    </row>
    <row r="4" spans="1:19" s="3" customFormat="1" ht="19.5" thickBot="1">
      <c r="A4" s="2" t="s">
        <v>6</v>
      </c>
      <c r="B4" s="106"/>
      <c r="C4" s="107"/>
      <c r="D4" s="111"/>
      <c r="E4" s="113" t="s">
        <v>7</v>
      </c>
      <c r="F4" s="114"/>
      <c r="G4" s="115"/>
      <c r="H4" s="113" t="s">
        <v>8</v>
      </c>
      <c r="I4" s="114"/>
      <c r="J4" s="115"/>
      <c r="K4" s="118"/>
      <c r="L4" s="119"/>
      <c r="M4" s="123" t="s">
        <v>9</v>
      </c>
      <c r="N4" s="124"/>
      <c r="O4" s="110" t="s">
        <v>10</v>
      </c>
      <c r="P4" s="110" t="s">
        <v>11</v>
      </c>
      <c r="Q4" s="123" t="s">
        <v>12</v>
      </c>
      <c r="R4" s="125"/>
      <c r="S4" s="2"/>
    </row>
    <row r="5" spans="1:21" s="3" customFormat="1" ht="41.25" thickBot="1">
      <c r="A5" s="2" t="s">
        <v>13</v>
      </c>
      <c r="B5" s="108"/>
      <c r="C5" s="109"/>
      <c r="D5" s="112"/>
      <c r="E5" s="4" t="s">
        <v>14</v>
      </c>
      <c r="F5" s="5" t="s">
        <v>15</v>
      </c>
      <c r="G5" s="5" t="s">
        <v>16</v>
      </c>
      <c r="H5" s="5" t="s">
        <v>14</v>
      </c>
      <c r="I5" s="5" t="s">
        <v>15</v>
      </c>
      <c r="J5" s="4" t="s">
        <v>16</v>
      </c>
      <c r="K5" s="6" t="s">
        <v>17</v>
      </c>
      <c r="L5" s="6" t="s">
        <v>18</v>
      </c>
      <c r="M5" s="5" t="s">
        <v>19</v>
      </c>
      <c r="N5" s="7" t="s">
        <v>20</v>
      </c>
      <c r="O5" s="112"/>
      <c r="P5" s="112"/>
      <c r="Q5" s="5" t="s">
        <v>21</v>
      </c>
      <c r="R5" s="5" t="s">
        <v>22</v>
      </c>
      <c r="S5" s="8"/>
      <c r="T5" s="8"/>
      <c r="U5" s="8"/>
    </row>
    <row r="6" spans="1:19" s="3" customFormat="1" ht="13.5" customHeight="1" thickBot="1">
      <c r="A6" s="2" t="s">
        <v>23</v>
      </c>
      <c r="B6" s="9"/>
      <c r="C6" s="10">
        <v>1</v>
      </c>
      <c r="D6" s="10">
        <v>2</v>
      </c>
      <c r="E6" s="10">
        <v>3</v>
      </c>
      <c r="F6" s="10">
        <v>4</v>
      </c>
      <c r="G6" s="10">
        <v>5</v>
      </c>
      <c r="H6" s="10">
        <v>6</v>
      </c>
      <c r="I6" s="10">
        <v>7</v>
      </c>
      <c r="J6" s="10">
        <v>8</v>
      </c>
      <c r="K6" s="11">
        <v>9</v>
      </c>
      <c r="L6" s="11">
        <v>10</v>
      </c>
      <c r="M6" s="10">
        <v>11</v>
      </c>
      <c r="N6" s="10">
        <v>12</v>
      </c>
      <c r="O6" s="10">
        <v>13</v>
      </c>
      <c r="P6" s="10">
        <v>14</v>
      </c>
      <c r="Q6" s="10">
        <v>15</v>
      </c>
      <c r="R6" s="12">
        <v>16</v>
      </c>
      <c r="S6" s="2"/>
    </row>
    <row r="7" spans="1:24" ht="21" customHeight="1">
      <c r="A7" s="13"/>
      <c r="B7" s="126" t="s">
        <v>153</v>
      </c>
      <c r="C7" s="14" t="s">
        <v>24</v>
      </c>
      <c r="D7" s="128">
        <v>2000</v>
      </c>
      <c r="E7" s="130" t="s">
        <v>25</v>
      </c>
      <c r="F7" s="130" t="s">
        <v>25</v>
      </c>
      <c r="G7" s="130" t="s">
        <v>25</v>
      </c>
      <c r="H7" s="130" t="s">
        <v>25</v>
      </c>
      <c r="I7" s="130" t="s">
        <v>25</v>
      </c>
      <c r="J7" s="130" t="s">
        <v>25</v>
      </c>
      <c r="K7" s="136" t="s">
        <v>25</v>
      </c>
      <c r="L7" s="136" t="s">
        <v>25</v>
      </c>
      <c r="M7" s="133">
        <f>M9+M54+M74+M100+M146</f>
        <v>1575512.8000000003</v>
      </c>
      <c r="N7" s="133">
        <f>N9+N54+N74+N100+N146</f>
        <v>1515734.7000000002</v>
      </c>
      <c r="O7" s="133">
        <f>O9+O54+O74+O100+O146</f>
        <v>1193670.4</v>
      </c>
      <c r="P7" s="133">
        <f>P9+P54+P74+P100+P146</f>
        <v>1071947.2999999998</v>
      </c>
      <c r="Q7" s="133">
        <f>Q9+Q54+Q74+Q100+Q146</f>
        <v>1141391</v>
      </c>
      <c r="R7" s="133">
        <f>R9+R54+R74+R100+R146</f>
        <v>1141391</v>
      </c>
      <c r="S7" s="15"/>
      <c r="T7" s="15"/>
      <c r="U7" s="15"/>
      <c r="V7" s="16"/>
      <c r="W7" s="16"/>
      <c r="X7" s="16"/>
    </row>
    <row r="8" spans="1:24" ht="12" customHeight="1" thickBot="1">
      <c r="A8" s="13"/>
      <c r="B8" s="127"/>
      <c r="C8" s="17" t="s">
        <v>26</v>
      </c>
      <c r="D8" s="129"/>
      <c r="E8" s="131"/>
      <c r="F8" s="131"/>
      <c r="G8" s="131"/>
      <c r="H8" s="132"/>
      <c r="I8" s="132"/>
      <c r="J8" s="132"/>
      <c r="K8" s="137"/>
      <c r="L8" s="137"/>
      <c r="M8" s="134">
        <v>28609489.264120005</v>
      </c>
      <c r="N8" s="134">
        <v>28609490.26412</v>
      </c>
      <c r="O8" s="134">
        <v>28609491.26412</v>
      </c>
      <c r="P8" s="134">
        <v>28609492.26412</v>
      </c>
      <c r="Q8" s="134">
        <v>28609493.26412</v>
      </c>
      <c r="R8" s="135">
        <v>28609494.26412</v>
      </c>
      <c r="S8" s="13"/>
      <c r="T8" s="16"/>
      <c r="U8" s="16"/>
      <c r="V8" s="16"/>
      <c r="W8" s="16"/>
      <c r="X8" s="16"/>
    </row>
    <row r="9" spans="1:24" ht="28.5">
      <c r="A9" s="13"/>
      <c r="B9" s="96" t="s">
        <v>154</v>
      </c>
      <c r="C9" s="18" t="s">
        <v>27</v>
      </c>
      <c r="D9" s="19">
        <v>2001</v>
      </c>
      <c r="E9" s="20" t="s">
        <v>25</v>
      </c>
      <c r="F9" s="20" t="s">
        <v>25</v>
      </c>
      <c r="G9" s="20" t="s">
        <v>25</v>
      </c>
      <c r="H9" s="20" t="s">
        <v>25</v>
      </c>
      <c r="I9" s="20" t="s">
        <v>25</v>
      </c>
      <c r="J9" s="20" t="s">
        <v>25</v>
      </c>
      <c r="K9" s="21" t="s">
        <v>25</v>
      </c>
      <c r="L9" s="21" t="s">
        <v>25</v>
      </c>
      <c r="M9" s="22">
        <f aca="true" t="shared" si="0" ref="M9:R9">SUM(M10:M53)</f>
        <v>938648.9000000001</v>
      </c>
      <c r="N9" s="22">
        <f t="shared" si="0"/>
        <v>880876.7000000001</v>
      </c>
      <c r="O9" s="22">
        <f t="shared" si="0"/>
        <v>512321.50000000006</v>
      </c>
      <c r="P9" s="22">
        <f t="shared" si="0"/>
        <v>394221.80000000005</v>
      </c>
      <c r="Q9" s="22">
        <f t="shared" si="0"/>
        <v>418762.2</v>
      </c>
      <c r="R9" s="23">
        <f t="shared" si="0"/>
        <v>418762.2</v>
      </c>
      <c r="S9" s="15"/>
      <c r="T9" s="15"/>
      <c r="U9" s="15"/>
      <c r="V9" s="16"/>
      <c r="W9" s="16"/>
      <c r="X9" s="16"/>
    </row>
    <row r="10" spans="1:24" ht="76.5">
      <c r="A10" s="13"/>
      <c r="B10" s="97" t="s">
        <v>155</v>
      </c>
      <c r="C10" s="24" t="s">
        <v>28</v>
      </c>
      <c r="D10" s="25">
        <v>2002</v>
      </c>
      <c r="E10" s="26" t="s">
        <v>327</v>
      </c>
      <c r="F10" s="26"/>
      <c r="G10" s="26"/>
      <c r="H10" s="27" t="s">
        <v>328</v>
      </c>
      <c r="I10" s="27"/>
      <c r="J10" s="27"/>
      <c r="K10" s="28" t="s">
        <v>296</v>
      </c>
      <c r="L10" s="28" t="s">
        <v>297</v>
      </c>
      <c r="M10" s="29">
        <v>7684.7</v>
      </c>
      <c r="N10" s="29">
        <v>7682.5</v>
      </c>
      <c r="O10" s="29">
        <v>7853</v>
      </c>
      <c r="P10" s="29">
        <v>7918</v>
      </c>
      <c r="Q10" s="30">
        <v>7918</v>
      </c>
      <c r="R10" s="31">
        <v>7918</v>
      </c>
      <c r="S10" s="13"/>
      <c r="T10" s="13"/>
      <c r="U10" s="13"/>
      <c r="V10" s="16"/>
      <c r="W10" s="16"/>
      <c r="X10" s="16"/>
    </row>
    <row r="11" spans="1:24" ht="13.5" customHeight="1">
      <c r="A11" s="13"/>
      <c r="B11" s="97" t="s">
        <v>156</v>
      </c>
      <c r="C11" s="24" t="s">
        <v>29</v>
      </c>
      <c r="D11" s="25">
        <v>2003</v>
      </c>
      <c r="E11" s="26"/>
      <c r="F11" s="26"/>
      <c r="G11" s="26"/>
      <c r="H11" s="26"/>
      <c r="I11" s="26"/>
      <c r="J11" s="26"/>
      <c r="K11" s="32"/>
      <c r="L11" s="32"/>
      <c r="M11" s="29">
        <v>0</v>
      </c>
      <c r="N11" s="29">
        <v>0</v>
      </c>
      <c r="O11" s="29">
        <v>0</v>
      </c>
      <c r="P11" s="29">
        <v>0</v>
      </c>
      <c r="Q11" s="30">
        <v>0</v>
      </c>
      <c r="R11" s="31">
        <v>0</v>
      </c>
      <c r="S11" s="13"/>
      <c r="T11" s="16"/>
      <c r="U11" s="16"/>
      <c r="V11" s="16"/>
      <c r="W11" s="16"/>
      <c r="X11" s="16"/>
    </row>
    <row r="12" spans="1:24" ht="105">
      <c r="A12" s="13"/>
      <c r="B12" s="97" t="s">
        <v>157</v>
      </c>
      <c r="C12" s="24" t="s">
        <v>30</v>
      </c>
      <c r="D12" s="25">
        <v>2004</v>
      </c>
      <c r="E12" s="27" t="s">
        <v>329</v>
      </c>
      <c r="F12" s="26"/>
      <c r="G12" s="26"/>
      <c r="H12" s="27" t="s">
        <v>330</v>
      </c>
      <c r="I12" s="27"/>
      <c r="J12" s="33"/>
      <c r="K12" s="32" t="s">
        <v>298</v>
      </c>
      <c r="L12" s="32" t="s">
        <v>299</v>
      </c>
      <c r="M12" s="29">
        <v>14462.6</v>
      </c>
      <c r="N12" s="29">
        <v>14274.6</v>
      </c>
      <c r="O12" s="29">
        <v>8345.5</v>
      </c>
      <c r="P12" s="29">
        <v>3744.6</v>
      </c>
      <c r="Q12" s="30">
        <v>3744.6</v>
      </c>
      <c r="R12" s="31">
        <v>3744.6</v>
      </c>
      <c r="S12" s="13"/>
      <c r="T12" s="16"/>
      <c r="U12" s="16"/>
      <c r="V12" s="16"/>
      <c r="W12" s="16"/>
      <c r="X12" s="16"/>
    </row>
    <row r="13" spans="1:24" ht="182.25">
      <c r="A13" s="13"/>
      <c r="B13" s="97" t="s">
        <v>158</v>
      </c>
      <c r="C13" s="24" t="s">
        <v>31</v>
      </c>
      <c r="D13" s="25">
        <v>2005</v>
      </c>
      <c r="E13" s="26" t="s">
        <v>331</v>
      </c>
      <c r="F13" s="26"/>
      <c r="G13" s="26"/>
      <c r="H13" s="27" t="s">
        <v>332</v>
      </c>
      <c r="I13" s="27"/>
      <c r="J13" s="27"/>
      <c r="K13" s="32" t="s">
        <v>300</v>
      </c>
      <c r="L13" s="32" t="s">
        <v>301</v>
      </c>
      <c r="M13" s="29">
        <v>75336.7</v>
      </c>
      <c r="N13" s="29">
        <v>63799.8</v>
      </c>
      <c r="O13" s="29">
        <v>19224.3</v>
      </c>
      <c r="P13" s="29">
        <v>1317</v>
      </c>
      <c r="Q13" s="30">
        <v>33990.2</v>
      </c>
      <c r="R13" s="31">
        <v>33990.2</v>
      </c>
      <c r="S13" s="13"/>
      <c r="T13" s="16"/>
      <c r="U13" s="16"/>
      <c r="V13" s="16"/>
      <c r="W13" s="16"/>
      <c r="X13" s="16"/>
    </row>
    <row r="14" spans="1:24" ht="66" customHeight="1">
      <c r="A14" s="13"/>
      <c r="B14" s="97" t="s">
        <v>159</v>
      </c>
      <c r="C14" s="24" t="s">
        <v>32</v>
      </c>
      <c r="D14" s="25">
        <v>2006</v>
      </c>
      <c r="E14" s="70" t="s">
        <v>333</v>
      </c>
      <c r="F14" s="26"/>
      <c r="G14" s="26"/>
      <c r="H14" s="27" t="s">
        <v>334</v>
      </c>
      <c r="I14" s="27"/>
      <c r="J14" s="33"/>
      <c r="K14" s="32" t="s">
        <v>302</v>
      </c>
      <c r="L14" s="32" t="s">
        <v>303</v>
      </c>
      <c r="M14" s="29">
        <v>85208.3</v>
      </c>
      <c r="N14" s="29">
        <v>85097.8</v>
      </c>
      <c r="O14" s="29">
        <v>39070.3</v>
      </c>
      <c r="P14" s="29">
        <v>24926.3</v>
      </c>
      <c r="Q14" s="30">
        <v>24549.3</v>
      </c>
      <c r="R14" s="31">
        <v>24549.3</v>
      </c>
      <c r="S14" s="13"/>
      <c r="T14" s="16"/>
      <c r="U14" s="16"/>
      <c r="V14" s="16"/>
      <c r="W14" s="16"/>
      <c r="X14" s="16"/>
    </row>
    <row r="15" spans="1:24" ht="192">
      <c r="A15" s="13"/>
      <c r="B15" s="97" t="s">
        <v>160</v>
      </c>
      <c r="C15" s="24" t="s">
        <v>33</v>
      </c>
      <c r="D15" s="25">
        <v>2007</v>
      </c>
      <c r="E15" s="34" t="s">
        <v>335</v>
      </c>
      <c r="F15" s="35"/>
      <c r="G15" s="35"/>
      <c r="H15" s="26" t="s">
        <v>336</v>
      </c>
      <c r="I15" s="26"/>
      <c r="J15" s="26"/>
      <c r="K15" s="32" t="s">
        <v>304</v>
      </c>
      <c r="L15" s="32" t="s">
        <v>305</v>
      </c>
      <c r="M15" s="29">
        <v>194257.8</v>
      </c>
      <c r="N15" s="29">
        <v>151574.1</v>
      </c>
      <c r="O15" s="29">
        <v>49161.1</v>
      </c>
      <c r="P15" s="29">
        <v>4050</v>
      </c>
      <c r="Q15" s="30">
        <v>4050</v>
      </c>
      <c r="R15" s="31">
        <v>4050</v>
      </c>
      <c r="S15" s="13"/>
      <c r="T15" s="16"/>
      <c r="U15" s="16"/>
      <c r="V15" s="16"/>
      <c r="W15" s="16"/>
      <c r="X15" s="16"/>
    </row>
    <row r="16" spans="1:24" ht="182.25">
      <c r="A16" s="13"/>
      <c r="B16" s="97" t="s">
        <v>161</v>
      </c>
      <c r="C16" s="24" t="s">
        <v>34</v>
      </c>
      <c r="D16" s="25">
        <v>2008</v>
      </c>
      <c r="E16" s="26" t="s">
        <v>337</v>
      </c>
      <c r="F16" s="26"/>
      <c r="G16" s="26"/>
      <c r="H16" s="36" t="s">
        <v>338</v>
      </c>
      <c r="I16" s="36"/>
      <c r="J16" s="36"/>
      <c r="K16" s="32" t="s">
        <v>306</v>
      </c>
      <c r="L16" s="32" t="s">
        <v>307</v>
      </c>
      <c r="M16" s="29">
        <v>34.6</v>
      </c>
      <c r="N16" s="29">
        <v>34.6</v>
      </c>
      <c r="O16" s="29">
        <v>0</v>
      </c>
      <c r="P16" s="29">
        <v>0</v>
      </c>
      <c r="Q16" s="30">
        <v>0</v>
      </c>
      <c r="R16" s="31">
        <v>0</v>
      </c>
      <c r="S16" s="13"/>
      <c r="T16" s="16"/>
      <c r="U16" s="16"/>
      <c r="V16" s="16"/>
      <c r="W16" s="16"/>
      <c r="X16" s="16"/>
    </row>
    <row r="17" spans="1:24" ht="105">
      <c r="A17" s="13"/>
      <c r="B17" s="97" t="s">
        <v>162</v>
      </c>
      <c r="C17" s="24" t="s">
        <v>35</v>
      </c>
      <c r="D17" s="25">
        <v>2009</v>
      </c>
      <c r="E17" s="36" t="s">
        <v>339</v>
      </c>
      <c r="F17" s="36"/>
      <c r="G17" s="36"/>
      <c r="H17" s="36" t="s">
        <v>340</v>
      </c>
      <c r="I17" s="36"/>
      <c r="J17" s="36"/>
      <c r="K17" s="28" t="s">
        <v>295</v>
      </c>
      <c r="L17" s="28" t="s">
        <v>308</v>
      </c>
      <c r="M17" s="29">
        <v>0</v>
      </c>
      <c r="N17" s="29">
        <v>0</v>
      </c>
      <c r="O17" s="29">
        <v>145</v>
      </c>
      <c r="P17" s="29">
        <v>145</v>
      </c>
      <c r="Q17" s="30">
        <v>145</v>
      </c>
      <c r="R17" s="31">
        <v>145</v>
      </c>
      <c r="S17" s="13"/>
      <c r="T17" s="16"/>
      <c r="U17" s="16"/>
      <c r="V17" s="16"/>
      <c r="W17" s="16"/>
      <c r="X17" s="16"/>
    </row>
    <row r="18" spans="1:24" ht="48">
      <c r="A18" s="13"/>
      <c r="B18" s="97" t="s">
        <v>163</v>
      </c>
      <c r="C18" s="24" t="s">
        <v>36</v>
      </c>
      <c r="D18" s="25">
        <v>2010</v>
      </c>
      <c r="E18" s="26"/>
      <c r="F18" s="26"/>
      <c r="G18" s="26"/>
      <c r="H18" s="26"/>
      <c r="I18" s="26"/>
      <c r="J18" s="33"/>
      <c r="K18" s="32"/>
      <c r="L18" s="32"/>
      <c r="M18" s="29">
        <v>0</v>
      </c>
      <c r="N18" s="29">
        <v>0</v>
      </c>
      <c r="O18" s="29">
        <v>0</v>
      </c>
      <c r="P18" s="29">
        <v>0</v>
      </c>
      <c r="Q18" s="30">
        <v>0</v>
      </c>
      <c r="R18" s="31">
        <v>0</v>
      </c>
      <c r="S18" s="13"/>
      <c r="T18" s="16"/>
      <c r="U18" s="16"/>
      <c r="V18" s="16"/>
      <c r="W18" s="16"/>
      <c r="X18" s="16"/>
    </row>
    <row r="19" spans="1:24" ht="18.75">
      <c r="A19" s="13"/>
      <c r="B19" s="97" t="s">
        <v>164</v>
      </c>
      <c r="C19" s="24" t="s">
        <v>37</v>
      </c>
      <c r="D19" s="25">
        <v>2011</v>
      </c>
      <c r="E19" s="36"/>
      <c r="F19" s="36"/>
      <c r="G19" s="36"/>
      <c r="H19" s="36"/>
      <c r="I19" s="36"/>
      <c r="J19" s="36"/>
      <c r="K19" s="32"/>
      <c r="L19" s="32"/>
      <c r="M19" s="29">
        <v>0</v>
      </c>
      <c r="N19" s="29">
        <v>0</v>
      </c>
      <c r="O19" s="29">
        <v>0</v>
      </c>
      <c r="P19" s="29">
        <v>0</v>
      </c>
      <c r="Q19" s="30">
        <v>0</v>
      </c>
      <c r="R19" s="31">
        <v>0</v>
      </c>
      <c r="S19" s="13"/>
      <c r="T19" s="16"/>
      <c r="U19" s="16"/>
      <c r="V19" s="16"/>
      <c r="W19" s="16"/>
      <c r="X19" s="16"/>
    </row>
    <row r="20" spans="1:24" ht="18.75">
      <c r="A20" s="13"/>
      <c r="B20" s="97" t="s">
        <v>165</v>
      </c>
      <c r="C20" s="24" t="s">
        <v>38</v>
      </c>
      <c r="D20" s="25">
        <v>2012</v>
      </c>
      <c r="E20" s="36"/>
      <c r="F20" s="36"/>
      <c r="G20" s="36"/>
      <c r="H20" s="36"/>
      <c r="I20" s="36"/>
      <c r="J20" s="36"/>
      <c r="K20" s="28"/>
      <c r="L20" s="28"/>
      <c r="M20" s="29">
        <v>0</v>
      </c>
      <c r="N20" s="29">
        <v>0</v>
      </c>
      <c r="O20" s="29">
        <v>0</v>
      </c>
      <c r="P20" s="29">
        <v>0</v>
      </c>
      <c r="Q20" s="30">
        <v>0</v>
      </c>
      <c r="R20" s="31">
        <v>0</v>
      </c>
      <c r="S20" s="13"/>
      <c r="T20" s="16"/>
      <c r="U20" s="16"/>
      <c r="V20" s="16"/>
      <c r="W20" s="16"/>
      <c r="X20" s="16"/>
    </row>
    <row r="21" spans="1:24" ht="28.5">
      <c r="A21" s="13"/>
      <c r="B21" s="97" t="s">
        <v>166</v>
      </c>
      <c r="C21" s="24" t="s">
        <v>39</v>
      </c>
      <c r="D21" s="25">
        <v>2013</v>
      </c>
      <c r="E21" s="26"/>
      <c r="F21" s="26"/>
      <c r="G21" s="26"/>
      <c r="H21" s="26"/>
      <c r="I21" s="26"/>
      <c r="J21" s="26"/>
      <c r="K21" s="32"/>
      <c r="L21" s="32"/>
      <c r="M21" s="29">
        <v>0</v>
      </c>
      <c r="N21" s="29">
        <v>0</v>
      </c>
      <c r="O21" s="29">
        <v>0</v>
      </c>
      <c r="P21" s="29">
        <v>0</v>
      </c>
      <c r="Q21" s="30">
        <v>0</v>
      </c>
      <c r="R21" s="31">
        <v>0</v>
      </c>
      <c r="S21" s="13"/>
      <c r="T21" s="16"/>
      <c r="U21" s="16"/>
      <c r="V21" s="16"/>
      <c r="W21" s="16"/>
      <c r="X21" s="16"/>
    </row>
    <row r="22" spans="1:24" ht="28.5">
      <c r="A22" s="13"/>
      <c r="B22" s="97" t="s">
        <v>167</v>
      </c>
      <c r="C22" s="24" t="s">
        <v>40</v>
      </c>
      <c r="D22" s="25">
        <v>2014</v>
      </c>
      <c r="E22" s="26"/>
      <c r="F22" s="26"/>
      <c r="G22" s="26"/>
      <c r="H22" s="26"/>
      <c r="I22" s="26"/>
      <c r="J22" s="26"/>
      <c r="K22" s="32"/>
      <c r="L22" s="32"/>
      <c r="M22" s="29">
        <v>0</v>
      </c>
      <c r="N22" s="29">
        <v>0</v>
      </c>
      <c r="O22" s="29">
        <v>0</v>
      </c>
      <c r="P22" s="29">
        <v>0</v>
      </c>
      <c r="Q22" s="30">
        <v>0</v>
      </c>
      <c r="R22" s="31">
        <v>0</v>
      </c>
      <c r="S22" s="13"/>
      <c r="T22" s="16"/>
      <c r="U22" s="16"/>
      <c r="V22" s="16"/>
      <c r="W22" s="16"/>
      <c r="X22" s="16"/>
    </row>
    <row r="23" spans="1:24" ht="28.5">
      <c r="A23" s="13"/>
      <c r="B23" s="97" t="s">
        <v>168</v>
      </c>
      <c r="C23" s="24" t="s">
        <v>41</v>
      </c>
      <c r="D23" s="25">
        <v>2015</v>
      </c>
      <c r="E23" s="34" t="s">
        <v>341</v>
      </c>
      <c r="F23" s="35"/>
      <c r="G23" s="34"/>
      <c r="H23" s="34" t="s">
        <v>342</v>
      </c>
      <c r="I23" s="35"/>
      <c r="J23" s="35"/>
      <c r="K23" s="32" t="s">
        <v>309</v>
      </c>
      <c r="L23" s="32" t="s">
        <v>310</v>
      </c>
      <c r="M23" s="29">
        <v>666.2</v>
      </c>
      <c r="N23" s="29">
        <v>651.5</v>
      </c>
      <c r="O23" s="29">
        <v>800</v>
      </c>
      <c r="P23" s="29">
        <v>800</v>
      </c>
      <c r="Q23" s="30">
        <v>800</v>
      </c>
      <c r="R23" s="31">
        <v>800</v>
      </c>
      <c r="S23" s="13"/>
      <c r="T23" s="16"/>
      <c r="U23" s="16"/>
      <c r="V23" s="16"/>
      <c r="W23" s="16"/>
      <c r="X23" s="16"/>
    </row>
    <row r="24" spans="1:24" ht="114.75">
      <c r="A24" s="13"/>
      <c r="B24" s="97" t="s">
        <v>169</v>
      </c>
      <c r="C24" s="24" t="s">
        <v>42</v>
      </c>
      <c r="D24" s="25">
        <v>2016</v>
      </c>
      <c r="E24" s="26" t="s">
        <v>343</v>
      </c>
      <c r="F24" s="26"/>
      <c r="G24" s="26"/>
      <c r="H24" s="26" t="s">
        <v>343</v>
      </c>
      <c r="I24" s="26"/>
      <c r="J24" s="26"/>
      <c r="K24" s="32" t="s">
        <v>311</v>
      </c>
      <c r="L24" s="32" t="s">
        <v>309</v>
      </c>
      <c r="M24" s="29">
        <v>64</v>
      </c>
      <c r="N24" s="29">
        <v>64</v>
      </c>
      <c r="O24" s="29">
        <v>64</v>
      </c>
      <c r="P24" s="29">
        <v>64</v>
      </c>
      <c r="Q24" s="30">
        <v>64</v>
      </c>
      <c r="R24" s="31">
        <v>64</v>
      </c>
      <c r="S24" s="13"/>
      <c r="T24" s="16"/>
      <c r="U24" s="16"/>
      <c r="V24" s="16"/>
      <c r="W24" s="16"/>
      <c r="X24" s="16"/>
    </row>
    <row r="25" spans="1:24" ht="124.5">
      <c r="A25" s="13"/>
      <c r="B25" s="97" t="s">
        <v>170</v>
      </c>
      <c r="C25" s="24" t="s">
        <v>43</v>
      </c>
      <c r="D25" s="25">
        <v>2017</v>
      </c>
      <c r="E25" s="26" t="s">
        <v>344</v>
      </c>
      <c r="F25" s="26"/>
      <c r="G25" s="26"/>
      <c r="H25" s="26" t="s">
        <v>345</v>
      </c>
      <c r="I25" s="26"/>
      <c r="J25" s="26"/>
      <c r="K25" s="37" t="s">
        <v>312</v>
      </c>
      <c r="L25" s="37" t="s">
        <v>313</v>
      </c>
      <c r="M25" s="29">
        <v>347050.1</v>
      </c>
      <c r="N25" s="29">
        <v>344095.2</v>
      </c>
      <c r="O25" s="29">
        <v>188357.7</v>
      </c>
      <c r="P25" s="29">
        <v>178182.6</v>
      </c>
      <c r="Q25" s="30">
        <v>175549.3</v>
      </c>
      <c r="R25" s="31">
        <v>175549.3</v>
      </c>
      <c r="S25" s="13"/>
      <c r="T25" s="16"/>
      <c r="U25" s="16"/>
      <c r="V25" s="16"/>
      <c r="W25" s="16"/>
      <c r="X25" s="16"/>
    </row>
    <row r="26" spans="1:24" ht="76.5">
      <c r="A26" s="13"/>
      <c r="B26" s="97" t="s">
        <v>171</v>
      </c>
      <c r="C26" s="24" t="s">
        <v>44</v>
      </c>
      <c r="D26" s="25">
        <v>2018</v>
      </c>
      <c r="E26" s="38"/>
      <c r="F26" s="38"/>
      <c r="G26" s="38"/>
      <c r="H26" s="39"/>
      <c r="I26" s="39"/>
      <c r="J26" s="39"/>
      <c r="K26" s="28"/>
      <c r="L26" s="28"/>
      <c r="M26" s="29">
        <v>0</v>
      </c>
      <c r="N26" s="29">
        <v>0</v>
      </c>
      <c r="O26" s="29">
        <v>0</v>
      </c>
      <c r="P26" s="29">
        <v>0</v>
      </c>
      <c r="Q26" s="30">
        <v>0</v>
      </c>
      <c r="R26" s="31">
        <v>0</v>
      </c>
      <c r="S26" s="13"/>
      <c r="T26" s="16"/>
      <c r="U26" s="16"/>
      <c r="V26" s="16"/>
      <c r="W26" s="16"/>
      <c r="X26" s="16"/>
    </row>
    <row r="27" spans="1:24" ht="105">
      <c r="A27" s="13"/>
      <c r="B27" s="97" t="s">
        <v>172</v>
      </c>
      <c r="C27" s="24" t="s">
        <v>45</v>
      </c>
      <c r="D27" s="25">
        <v>2019</v>
      </c>
      <c r="E27" s="26" t="s">
        <v>346</v>
      </c>
      <c r="F27" s="26"/>
      <c r="G27" s="26"/>
      <c r="H27" s="26" t="s">
        <v>347</v>
      </c>
      <c r="I27" s="26"/>
      <c r="J27" s="26"/>
      <c r="K27" s="32" t="s">
        <v>300</v>
      </c>
      <c r="L27" s="32" t="s">
        <v>301</v>
      </c>
      <c r="M27" s="29">
        <v>3212.2</v>
      </c>
      <c r="N27" s="29">
        <v>3212.2</v>
      </c>
      <c r="O27" s="29">
        <v>3446</v>
      </c>
      <c r="P27" s="29">
        <v>3446</v>
      </c>
      <c r="Q27" s="30">
        <v>3446</v>
      </c>
      <c r="R27" s="31">
        <v>3446</v>
      </c>
      <c r="S27" s="13"/>
      <c r="T27" s="16"/>
      <c r="U27" s="16"/>
      <c r="V27" s="16"/>
      <c r="W27" s="16"/>
      <c r="X27" s="16"/>
    </row>
    <row r="28" spans="1:24" ht="134.25">
      <c r="A28" s="13"/>
      <c r="B28" s="97" t="s">
        <v>173</v>
      </c>
      <c r="C28" s="24" t="s">
        <v>46</v>
      </c>
      <c r="D28" s="25">
        <v>2020</v>
      </c>
      <c r="E28" s="35" t="s">
        <v>348</v>
      </c>
      <c r="F28" s="35"/>
      <c r="G28" s="35"/>
      <c r="H28" s="34" t="s">
        <v>349</v>
      </c>
      <c r="I28" s="35"/>
      <c r="J28" s="35"/>
      <c r="K28" s="32" t="s">
        <v>307</v>
      </c>
      <c r="L28" s="32" t="s">
        <v>295</v>
      </c>
      <c r="M28" s="29">
        <v>20406.8</v>
      </c>
      <c r="N28" s="29">
        <v>20406.8</v>
      </c>
      <c r="O28" s="29">
        <v>23203.3</v>
      </c>
      <c r="P28" s="29">
        <v>23203.3</v>
      </c>
      <c r="Q28" s="30">
        <v>22216.7</v>
      </c>
      <c r="R28" s="31">
        <v>22216.7</v>
      </c>
      <c r="S28" s="13"/>
      <c r="T28" s="16"/>
      <c r="U28" s="16"/>
      <c r="V28" s="16"/>
      <c r="W28" s="16"/>
      <c r="X28" s="16"/>
    </row>
    <row r="29" spans="1:24" ht="96">
      <c r="A29" s="13"/>
      <c r="B29" s="97" t="s">
        <v>174</v>
      </c>
      <c r="C29" s="24" t="s">
        <v>47</v>
      </c>
      <c r="D29" s="25">
        <v>2021</v>
      </c>
      <c r="E29" s="34" t="s">
        <v>350</v>
      </c>
      <c r="F29" s="35"/>
      <c r="G29" s="34"/>
      <c r="H29" s="34" t="s">
        <v>350</v>
      </c>
      <c r="I29" s="35"/>
      <c r="J29" s="35"/>
      <c r="K29" s="28" t="s">
        <v>307</v>
      </c>
      <c r="L29" s="28" t="s">
        <v>295</v>
      </c>
      <c r="M29" s="29">
        <v>56841.8</v>
      </c>
      <c r="N29" s="29">
        <v>56785.4</v>
      </c>
      <c r="O29" s="29">
        <v>79864.2</v>
      </c>
      <c r="P29" s="29">
        <v>64772.2</v>
      </c>
      <c r="Q29" s="30">
        <v>62224.1</v>
      </c>
      <c r="R29" s="31">
        <v>62224.1</v>
      </c>
      <c r="S29" s="13"/>
      <c r="T29" s="16"/>
      <c r="U29" s="16"/>
      <c r="V29" s="16"/>
      <c r="W29" s="16"/>
      <c r="X29" s="16"/>
    </row>
    <row r="30" spans="1:24" ht="28.5">
      <c r="A30" s="13"/>
      <c r="B30" s="97" t="s">
        <v>175</v>
      </c>
      <c r="C30" s="24" t="s">
        <v>48</v>
      </c>
      <c r="D30" s="25">
        <v>2022</v>
      </c>
      <c r="E30" s="26"/>
      <c r="F30" s="26"/>
      <c r="G30" s="40"/>
      <c r="H30" s="26"/>
      <c r="I30" s="26"/>
      <c r="J30" s="40"/>
      <c r="K30" s="32"/>
      <c r="L30" s="32"/>
      <c r="M30" s="29">
        <v>0</v>
      </c>
      <c r="N30" s="29">
        <v>0</v>
      </c>
      <c r="O30" s="29">
        <v>0</v>
      </c>
      <c r="P30" s="29">
        <v>0</v>
      </c>
      <c r="Q30" s="30">
        <v>0</v>
      </c>
      <c r="R30" s="31">
        <v>0</v>
      </c>
      <c r="S30" s="13"/>
      <c r="T30" s="16"/>
      <c r="U30" s="16"/>
      <c r="V30" s="16"/>
      <c r="W30" s="16"/>
      <c r="X30" s="16"/>
    </row>
    <row r="31" spans="1:24" ht="38.25">
      <c r="A31" s="13"/>
      <c r="B31" s="97" t="s">
        <v>176</v>
      </c>
      <c r="C31" s="24" t="s">
        <v>49</v>
      </c>
      <c r="D31" s="25">
        <v>2023</v>
      </c>
      <c r="E31" s="41"/>
      <c r="F31" s="41"/>
      <c r="G31" s="41"/>
      <c r="H31" s="26"/>
      <c r="I31" s="26"/>
      <c r="J31" s="26"/>
      <c r="K31" s="32"/>
      <c r="L31" s="32"/>
      <c r="M31" s="29">
        <v>0</v>
      </c>
      <c r="N31" s="29">
        <v>0</v>
      </c>
      <c r="O31" s="29">
        <v>0</v>
      </c>
      <c r="P31" s="29">
        <v>0</v>
      </c>
      <c r="Q31" s="30">
        <v>0</v>
      </c>
      <c r="R31" s="31">
        <v>0</v>
      </c>
      <c r="S31" s="13"/>
      <c r="T31" s="16"/>
      <c r="U31" s="16"/>
      <c r="V31" s="16"/>
      <c r="W31" s="16"/>
      <c r="X31" s="16"/>
    </row>
    <row r="32" spans="1:24" ht="153">
      <c r="A32" s="13"/>
      <c r="B32" s="97" t="s">
        <v>177</v>
      </c>
      <c r="C32" s="24" t="s">
        <v>50</v>
      </c>
      <c r="D32" s="25">
        <v>2024</v>
      </c>
      <c r="E32" s="26" t="s">
        <v>351</v>
      </c>
      <c r="F32" s="26"/>
      <c r="G32" s="26"/>
      <c r="H32" s="26" t="s">
        <v>352</v>
      </c>
      <c r="I32" s="26"/>
      <c r="J32" s="26"/>
      <c r="K32" s="32" t="s">
        <v>314</v>
      </c>
      <c r="L32" s="32" t="s">
        <v>315</v>
      </c>
      <c r="M32" s="29">
        <v>38508.1</v>
      </c>
      <c r="N32" s="29">
        <v>38508.1</v>
      </c>
      <c r="O32" s="29">
        <v>35295.3</v>
      </c>
      <c r="P32" s="29">
        <v>35295.3</v>
      </c>
      <c r="Q32" s="30">
        <v>34208.7</v>
      </c>
      <c r="R32" s="31">
        <v>34208.7</v>
      </c>
      <c r="S32" s="13"/>
      <c r="T32" s="16"/>
      <c r="U32" s="16"/>
      <c r="V32" s="16"/>
      <c r="W32" s="16"/>
      <c r="X32" s="16"/>
    </row>
    <row r="33" spans="1:24" ht="18.75">
      <c r="A33" s="13"/>
      <c r="B33" s="97" t="s">
        <v>178</v>
      </c>
      <c r="C33" s="24" t="s">
        <v>51</v>
      </c>
      <c r="D33" s="25">
        <v>2025</v>
      </c>
      <c r="E33" s="26"/>
      <c r="F33" s="38"/>
      <c r="G33" s="38"/>
      <c r="H33" s="26"/>
      <c r="I33" s="26"/>
      <c r="J33" s="26"/>
      <c r="K33" s="37"/>
      <c r="L33" s="37"/>
      <c r="M33" s="29">
        <v>0</v>
      </c>
      <c r="N33" s="29">
        <v>0</v>
      </c>
      <c r="O33" s="29">
        <v>0</v>
      </c>
      <c r="P33" s="29">
        <v>0</v>
      </c>
      <c r="Q33" s="30">
        <v>0</v>
      </c>
      <c r="R33" s="31">
        <v>0</v>
      </c>
      <c r="S33" s="13"/>
      <c r="T33" s="16"/>
      <c r="U33" s="16"/>
      <c r="V33" s="16"/>
      <c r="W33" s="16"/>
      <c r="X33" s="16"/>
    </row>
    <row r="34" spans="1:24" ht="9">
      <c r="A34" s="13"/>
      <c r="B34" s="97" t="s">
        <v>179</v>
      </c>
      <c r="C34" s="24" t="s">
        <v>52</v>
      </c>
      <c r="D34" s="25">
        <v>2026</v>
      </c>
      <c r="E34" s="36"/>
      <c r="F34" s="36"/>
      <c r="G34" s="36"/>
      <c r="H34" s="36"/>
      <c r="I34" s="36"/>
      <c r="J34" s="26"/>
      <c r="K34" s="42"/>
      <c r="L34" s="42"/>
      <c r="M34" s="29">
        <v>0</v>
      </c>
      <c r="N34" s="29">
        <v>0</v>
      </c>
      <c r="O34" s="29">
        <v>0</v>
      </c>
      <c r="P34" s="29">
        <v>0</v>
      </c>
      <c r="Q34" s="30">
        <v>0</v>
      </c>
      <c r="R34" s="31">
        <v>0</v>
      </c>
      <c r="S34" s="13"/>
      <c r="T34" s="16"/>
      <c r="U34" s="16"/>
      <c r="V34" s="16"/>
      <c r="W34" s="16"/>
      <c r="X34" s="16"/>
    </row>
    <row r="35" spans="1:24" ht="172.5">
      <c r="A35" s="13"/>
      <c r="B35" s="97" t="s">
        <v>180</v>
      </c>
      <c r="C35" s="24" t="s">
        <v>53</v>
      </c>
      <c r="D35" s="25">
        <v>2027</v>
      </c>
      <c r="E35" s="26" t="s">
        <v>353</v>
      </c>
      <c r="F35" s="26"/>
      <c r="G35" s="26"/>
      <c r="H35" s="26" t="s">
        <v>354</v>
      </c>
      <c r="I35" s="26"/>
      <c r="J35" s="26"/>
      <c r="K35" s="32" t="s">
        <v>300</v>
      </c>
      <c r="L35" s="32" t="s">
        <v>309</v>
      </c>
      <c r="M35" s="29">
        <v>973.4</v>
      </c>
      <c r="N35" s="29">
        <v>922.6</v>
      </c>
      <c r="O35" s="29">
        <v>210.5</v>
      </c>
      <c r="P35" s="29">
        <v>183.2</v>
      </c>
      <c r="Q35" s="30">
        <v>183.2</v>
      </c>
      <c r="R35" s="31">
        <v>183.2</v>
      </c>
      <c r="S35" s="13"/>
      <c r="T35" s="16"/>
      <c r="U35" s="16"/>
      <c r="V35" s="16"/>
      <c r="W35" s="16"/>
      <c r="X35" s="16"/>
    </row>
    <row r="36" spans="1:24" ht="28.5">
      <c r="A36" s="13"/>
      <c r="B36" s="97" t="s">
        <v>181</v>
      </c>
      <c r="C36" s="24" t="s">
        <v>54</v>
      </c>
      <c r="D36" s="25">
        <v>2028</v>
      </c>
      <c r="E36" s="26"/>
      <c r="F36" s="38"/>
      <c r="G36" s="38"/>
      <c r="H36" s="26"/>
      <c r="I36" s="26"/>
      <c r="J36" s="26"/>
      <c r="K36" s="32"/>
      <c r="L36" s="32"/>
      <c r="M36" s="29">
        <v>0</v>
      </c>
      <c r="N36" s="29">
        <v>0</v>
      </c>
      <c r="O36" s="29">
        <v>0</v>
      </c>
      <c r="P36" s="29">
        <v>0</v>
      </c>
      <c r="Q36" s="30">
        <v>0</v>
      </c>
      <c r="R36" s="31">
        <v>0</v>
      </c>
      <c r="S36" s="13"/>
      <c r="T36" s="16"/>
      <c r="U36" s="16"/>
      <c r="V36" s="16"/>
      <c r="W36" s="16"/>
      <c r="X36" s="16"/>
    </row>
    <row r="37" spans="1:24" ht="114.75">
      <c r="A37" s="13"/>
      <c r="B37" s="97" t="s">
        <v>182</v>
      </c>
      <c r="C37" s="24" t="s">
        <v>55</v>
      </c>
      <c r="D37" s="25">
        <v>2029</v>
      </c>
      <c r="E37" s="26" t="s">
        <v>355</v>
      </c>
      <c r="F37" s="26"/>
      <c r="G37" s="26"/>
      <c r="H37" s="26" t="s">
        <v>356</v>
      </c>
      <c r="I37" s="26"/>
      <c r="J37" s="26"/>
      <c r="K37" s="32" t="s">
        <v>300</v>
      </c>
      <c r="L37" s="32" t="s">
        <v>309</v>
      </c>
      <c r="M37" s="29">
        <v>56483.8</v>
      </c>
      <c r="N37" s="29">
        <v>56400</v>
      </c>
      <c r="O37" s="29">
        <v>42080.9</v>
      </c>
      <c r="P37" s="29">
        <v>41140.9</v>
      </c>
      <c r="Q37" s="30">
        <v>40698.9</v>
      </c>
      <c r="R37" s="31">
        <v>40698.9</v>
      </c>
      <c r="S37" s="13"/>
      <c r="T37" s="16"/>
      <c r="U37" s="16"/>
      <c r="V37" s="16"/>
      <c r="W37" s="16"/>
      <c r="X37" s="16"/>
    </row>
    <row r="38" spans="1:24" ht="134.25">
      <c r="A38" s="13"/>
      <c r="B38" s="97" t="s">
        <v>183</v>
      </c>
      <c r="C38" s="24" t="s">
        <v>56</v>
      </c>
      <c r="D38" s="25">
        <v>2030</v>
      </c>
      <c r="E38" s="26"/>
      <c r="F38" s="26"/>
      <c r="G38" s="26"/>
      <c r="H38" s="26"/>
      <c r="I38" s="26"/>
      <c r="J38" s="26"/>
      <c r="K38" s="32" t="s">
        <v>306</v>
      </c>
      <c r="L38" s="32" t="s">
        <v>316</v>
      </c>
      <c r="M38" s="29">
        <v>50</v>
      </c>
      <c r="N38" s="29">
        <v>50</v>
      </c>
      <c r="O38" s="29">
        <v>0</v>
      </c>
      <c r="P38" s="29">
        <v>0</v>
      </c>
      <c r="Q38" s="30">
        <v>0</v>
      </c>
      <c r="R38" s="31">
        <v>0</v>
      </c>
      <c r="S38" s="13"/>
      <c r="T38" s="16"/>
      <c r="U38" s="16"/>
      <c r="V38" s="16"/>
      <c r="W38" s="16"/>
      <c r="X38" s="16"/>
    </row>
    <row r="39" spans="1:24" ht="48">
      <c r="A39" s="13"/>
      <c r="B39" s="97" t="s">
        <v>184</v>
      </c>
      <c r="C39" s="24" t="s">
        <v>57</v>
      </c>
      <c r="D39" s="25">
        <v>2031</v>
      </c>
      <c r="E39" s="36"/>
      <c r="F39" s="36"/>
      <c r="G39" s="36"/>
      <c r="H39" s="26"/>
      <c r="I39" s="26"/>
      <c r="J39" s="40"/>
      <c r="K39" s="32"/>
      <c r="L39" s="32"/>
      <c r="M39" s="29">
        <v>0</v>
      </c>
      <c r="N39" s="29">
        <v>0</v>
      </c>
      <c r="O39" s="29">
        <v>0</v>
      </c>
      <c r="P39" s="29">
        <v>0</v>
      </c>
      <c r="Q39" s="30">
        <v>0</v>
      </c>
      <c r="R39" s="31">
        <v>0</v>
      </c>
      <c r="S39" s="13"/>
      <c r="T39" s="16"/>
      <c r="U39" s="16"/>
      <c r="V39" s="16"/>
      <c r="W39" s="16"/>
      <c r="X39" s="16"/>
    </row>
    <row r="40" spans="1:24" ht="57">
      <c r="A40" s="13"/>
      <c r="B40" s="97" t="s">
        <v>185</v>
      </c>
      <c r="C40" s="24" t="s">
        <v>58</v>
      </c>
      <c r="D40" s="25">
        <v>2032</v>
      </c>
      <c r="E40" s="38"/>
      <c r="F40" s="38"/>
      <c r="G40" s="38"/>
      <c r="H40" s="26"/>
      <c r="I40" s="26"/>
      <c r="J40" s="26"/>
      <c r="K40" s="32"/>
      <c r="L40" s="32"/>
      <c r="M40" s="29">
        <v>0</v>
      </c>
      <c r="N40" s="29">
        <v>0</v>
      </c>
      <c r="O40" s="29">
        <v>0</v>
      </c>
      <c r="P40" s="29">
        <v>0</v>
      </c>
      <c r="Q40" s="30">
        <v>0</v>
      </c>
      <c r="R40" s="31">
        <v>0</v>
      </c>
      <c r="S40" s="13"/>
      <c r="T40" s="16"/>
      <c r="U40" s="16"/>
      <c r="V40" s="16"/>
      <c r="W40" s="16"/>
      <c r="X40" s="16"/>
    </row>
    <row r="41" spans="1:24" ht="96">
      <c r="A41" s="13"/>
      <c r="B41" s="97" t="s">
        <v>186</v>
      </c>
      <c r="C41" s="24" t="s">
        <v>59</v>
      </c>
      <c r="D41" s="25">
        <v>2033</v>
      </c>
      <c r="E41" s="38" t="s">
        <v>357</v>
      </c>
      <c r="F41" s="38"/>
      <c r="G41" s="38"/>
      <c r="H41" s="26" t="s">
        <v>358</v>
      </c>
      <c r="I41" s="26"/>
      <c r="J41" s="26"/>
      <c r="K41" s="32" t="s">
        <v>317</v>
      </c>
      <c r="L41" s="32" t="s">
        <v>318</v>
      </c>
      <c r="M41" s="29">
        <v>2975.3</v>
      </c>
      <c r="N41" s="29">
        <v>2891.9</v>
      </c>
      <c r="O41" s="29">
        <v>2299.4</v>
      </c>
      <c r="P41" s="29">
        <v>2299.4</v>
      </c>
      <c r="Q41" s="30">
        <v>2240.2</v>
      </c>
      <c r="R41" s="31">
        <v>2240.2</v>
      </c>
      <c r="S41" s="13"/>
      <c r="T41" s="16"/>
      <c r="U41" s="16"/>
      <c r="V41" s="16"/>
      <c r="W41" s="16"/>
      <c r="X41" s="16"/>
    </row>
    <row r="42" spans="1:24" ht="18.75">
      <c r="A42" s="13"/>
      <c r="B42" s="97" t="s">
        <v>187</v>
      </c>
      <c r="C42" s="24" t="s">
        <v>60</v>
      </c>
      <c r="D42" s="25">
        <v>2034</v>
      </c>
      <c r="E42" s="36"/>
      <c r="F42" s="36"/>
      <c r="G42" s="36"/>
      <c r="H42" s="26"/>
      <c r="I42" s="26"/>
      <c r="J42" s="26"/>
      <c r="K42" s="32"/>
      <c r="L42" s="32"/>
      <c r="M42" s="29">
        <v>0</v>
      </c>
      <c r="N42" s="29">
        <v>0</v>
      </c>
      <c r="O42" s="29">
        <v>0</v>
      </c>
      <c r="P42" s="29">
        <v>0</v>
      </c>
      <c r="Q42" s="30">
        <v>0</v>
      </c>
      <c r="R42" s="31">
        <v>0</v>
      </c>
      <c r="S42" s="13"/>
      <c r="T42" s="16"/>
      <c r="U42" s="16"/>
      <c r="V42" s="16"/>
      <c r="W42" s="16"/>
      <c r="X42" s="16"/>
    </row>
    <row r="43" spans="1:24" ht="38.25">
      <c r="A43" s="13"/>
      <c r="B43" s="97" t="s">
        <v>188</v>
      </c>
      <c r="C43" s="24" t="s">
        <v>61</v>
      </c>
      <c r="D43" s="25">
        <v>2035</v>
      </c>
      <c r="E43" s="38"/>
      <c r="F43" s="38"/>
      <c r="G43" s="38"/>
      <c r="H43" s="26"/>
      <c r="I43" s="26"/>
      <c r="J43" s="26"/>
      <c r="K43" s="32"/>
      <c r="L43" s="32"/>
      <c r="M43" s="29">
        <v>0</v>
      </c>
      <c r="N43" s="29">
        <v>0</v>
      </c>
      <c r="O43" s="29">
        <v>0</v>
      </c>
      <c r="P43" s="29">
        <v>0</v>
      </c>
      <c r="Q43" s="30">
        <v>0</v>
      </c>
      <c r="R43" s="31">
        <v>0</v>
      </c>
      <c r="S43" s="13"/>
      <c r="T43" s="16"/>
      <c r="U43" s="16"/>
      <c r="V43" s="16"/>
      <c r="W43" s="16"/>
      <c r="X43" s="16"/>
    </row>
    <row r="44" spans="1:24" ht="18.75">
      <c r="A44" s="13"/>
      <c r="B44" s="97" t="s">
        <v>189</v>
      </c>
      <c r="C44" s="24" t="s">
        <v>62</v>
      </c>
      <c r="D44" s="25">
        <v>2036</v>
      </c>
      <c r="E44" s="38"/>
      <c r="F44" s="38"/>
      <c r="G44" s="38"/>
      <c r="H44" s="26"/>
      <c r="I44" s="26"/>
      <c r="J44" s="26"/>
      <c r="K44" s="32"/>
      <c r="L44" s="32"/>
      <c r="M44" s="29">
        <v>0</v>
      </c>
      <c r="N44" s="29">
        <v>0</v>
      </c>
      <c r="O44" s="29">
        <v>0</v>
      </c>
      <c r="P44" s="29">
        <v>0</v>
      </c>
      <c r="Q44" s="30">
        <v>0</v>
      </c>
      <c r="R44" s="31">
        <v>0</v>
      </c>
      <c r="S44" s="13"/>
      <c r="T44" s="16"/>
      <c r="U44" s="16"/>
      <c r="V44" s="16"/>
      <c r="W44" s="16"/>
      <c r="X44" s="16"/>
    </row>
    <row r="45" spans="1:24" ht="18.75">
      <c r="A45" s="13"/>
      <c r="B45" s="97" t="s">
        <v>190</v>
      </c>
      <c r="C45" s="24" t="s">
        <v>63</v>
      </c>
      <c r="D45" s="25">
        <v>2037</v>
      </c>
      <c r="E45" s="36"/>
      <c r="F45" s="36"/>
      <c r="G45" s="36"/>
      <c r="H45" s="36"/>
      <c r="I45" s="36"/>
      <c r="J45" s="36"/>
      <c r="K45" s="28"/>
      <c r="L45" s="28"/>
      <c r="M45" s="29">
        <v>0</v>
      </c>
      <c r="N45" s="29">
        <v>0</v>
      </c>
      <c r="O45" s="29">
        <v>0</v>
      </c>
      <c r="P45" s="29">
        <v>0</v>
      </c>
      <c r="Q45" s="30">
        <v>0</v>
      </c>
      <c r="R45" s="31">
        <v>0</v>
      </c>
      <c r="S45" s="13"/>
      <c r="T45" s="16"/>
      <c r="U45" s="16"/>
      <c r="V45" s="16"/>
      <c r="W45" s="16"/>
      <c r="X45" s="16"/>
    </row>
    <row r="46" spans="1:24" ht="66.75">
      <c r="A46" s="13"/>
      <c r="B46" s="97" t="s">
        <v>191</v>
      </c>
      <c r="C46" s="24" t="s">
        <v>64</v>
      </c>
      <c r="D46" s="25">
        <v>2038</v>
      </c>
      <c r="E46" s="26" t="s">
        <v>359</v>
      </c>
      <c r="F46" s="26"/>
      <c r="G46" s="26"/>
      <c r="H46" s="26" t="s">
        <v>360</v>
      </c>
      <c r="I46" s="26"/>
      <c r="J46" s="26"/>
      <c r="K46" s="32" t="s">
        <v>319</v>
      </c>
      <c r="L46" s="32" t="s">
        <v>320</v>
      </c>
      <c r="M46" s="29">
        <v>33963.5</v>
      </c>
      <c r="N46" s="29">
        <v>33963.4</v>
      </c>
      <c r="O46" s="29">
        <v>12507</v>
      </c>
      <c r="P46" s="29">
        <v>2340</v>
      </c>
      <c r="Q46" s="30">
        <v>2340</v>
      </c>
      <c r="R46" s="31">
        <v>2340</v>
      </c>
      <c r="S46" s="13"/>
      <c r="T46" s="16"/>
      <c r="U46" s="16"/>
      <c r="V46" s="16"/>
      <c r="W46" s="16"/>
      <c r="X46" s="16"/>
    </row>
    <row r="47" spans="1:24" ht="86.25">
      <c r="A47" s="13"/>
      <c r="B47" s="97" t="s">
        <v>192</v>
      </c>
      <c r="C47" s="24" t="s">
        <v>65</v>
      </c>
      <c r="D47" s="25">
        <v>2039</v>
      </c>
      <c r="E47" s="26" t="s">
        <v>361</v>
      </c>
      <c r="F47" s="26"/>
      <c r="G47" s="26"/>
      <c r="H47" s="26" t="s">
        <v>362</v>
      </c>
      <c r="I47" s="26"/>
      <c r="J47" s="26"/>
      <c r="K47" s="32" t="s">
        <v>321</v>
      </c>
      <c r="L47" s="32" t="s">
        <v>321</v>
      </c>
      <c r="M47" s="29">
        <v>184</v>
      </c>
      <c r="N47" s="29">
        <v>184</v>
      </c>
      <c r="O47" s="29">
        <v>184</v>
      </c>
      <c r="P47" s="29">
        <v>184</v>
      </c>
      <c r="Q47" s="30">
        <v>184</v>
      </c>
      <c r="R47" s="31">
        <v>184</v>
      </c>
      <c r="S47" s="13"/>
      <c r="T47" s="16"/>
      <c r="U47" s="16"/>
      <c r="V47" s="16"/>
      <c r="W47" s="16"/>
      <c r="X47" s="16"/>
    </row>
    <row r="48" spans="1:24" ht="48">
      <c r="A48" s="13"/>
      <c r="B48" s="97" t="s">
        <v>193</v>
      </c>
      <c r="C48" s="24" t="s">
        <v>66</v>
      </c>
      <c r="D48" s="25">
        <v>2040</v>
      </c>
      <c r="E48" s="26"/>
      <c r="F48" s="26"/>
      <c r="G48" s="26"/>
      <c r="H48" s="26"/>
      <c r="I48" s="46"/>
      <c r="J48" s="26"/>
      <c r="K48" s="32"/>
      <c r="L48" s="32"/>
      <c r="M48" s="29">
        <v>0</v>
      </c>
      <c r="N48" s="29">
        <v>0</v>
      </c>
      <c r="O48" s="29">
        <v>0</v>
      </c>
      <c r="P48" s="29">
        <v>0</v>
      </c>
      <c r="Q48" s="30">
        <v>0</v>
      </c>
      <c r="R48" s="31">
        <v>0</v>
      </c>
      <c r="S48" s="13"/>
      <c r="T48" s="16"/>
      <c r="U48" s="16"/>
      <c r="V48" s="16"/>
      <c r="W48" s="16"/>
      <c r="X48" s="16"/>
    </row>
    <row r="49" spans="1:24" ht="28.5">
      <c r="A49" s="13"/>
      <c r="B49" s="97" t="s">
        <v>194</v>
      </c>
      <c r="C49" s="24" t="s">
        <v>67</v>
      </c>
      <c r="D49" s="25">
        <v>2041</v>
      </c>
      <c r="E49" s="26" t="s">
        <v>341</v>
      </c>
      <c r="F49" s="26"/>
      <c r="G49" s="26"/>
      <c r="H49" s="26" t="s">
        <v>363</v>
      </c>
      <c r="I49" s="46"/>
      <c r="J49" s="40"/>
      <c r="K49" s="32" t="s">
        <v>295</v>
      </c>
      <c r="L49" s="32" t="s">
        <v>308</v>
      </c>
      <c r="M49" s="29">
        <v>285</v>
      </c>
      <c r="N49" s="29">
        <v>278.2</v>
      </c>
      <c r="O49" s="29">
        <v>210</v>
      </c>
      <c r="P49" s="29">
        <v>210</v>
      </c>
      <c r="Q49" s="30">
        <v>210</v>
      </c>
      <c r="R49" s="31">
        <v>210</v>
      </c>
      <c r="S49" s="13"/>
      <c r="T49" s="16"/>
      <c r="U49" s="16"/>
      <c r="V49" s="16"/>
      <c r="W49" s="16"/>
      <c r="X49" s="16"/>
    </row>
    <row r="50" spans="1:24" ht="9">
      <c r="A50" s="13"/>
      <c r="B50" s="97" t="s">
        <v>195</v>
      </c>
      <c r="C50" s="24" t="s">
        <v>68</v>
      </c>
      <c r="D50" s="25">
        <v>2042</v>
      </c>
      <c r="E50" s="38"/>
      <c r="F50" s="38"/>
      <c r="G50" s="38"/>
      <c r="H50" s="47"/>
      <c r="I50" s="38"/>
      <c r="J50" s="38"/>
      <c r="K50" s="32"/>
      <c r="L50" s="32"/>
      <c r="M50" s="29">
        <v>0</v>
      </c>
      <c r="N50" s="29">
        <v>0</v>
      </c>
      <c r="O50" s="29">
        <v>0</v>
      </c>
      <c r="P50" s="29">
        <v>0</v>
      </c>
      <c r="Q50" s="30">
        <v>0</v>
      </c>
      <c r="R50" s="31">
        <v>0</v>
      </c>
      <c r="S50" s="13"/>
      <c r="T50" s="16"/>
      <c r="U50" s="16"/>
      <c r="V50" s="16"/>
      <c r="W50" s="16"/>
      <c r="X50" s="16"/>
    </row>
    <row r="51" spans="1:24" ht="28.5">
      <c r="A51" s="13"/>
      <c r="B51" s="97" t="s">
        <v>196</v>
      </c>
      <c r="C51" s="24" t="s">
        <v>69</v>
      </c>
      <c r="D51" s="25">
        <v>2043</v>
      </c>
      <c r="E51" s="26"/>
      <c r="F51" s="26"/>
      <c r="G51" s="26"/>
      <c r="H51" s="26"/>
      <c r="I51" s="46"/>
      <c r="J51" s="26"/>
      <c r="K51" s="32"/>
      <c r="L51" s="32"/>
      <c r="M51" s="29">
        <v>0</v>
      </c>
      <c r="N51" s="29">
        <v>0</v>
      </c>
      <c r="O51" s="29">
        <v>0</v>
      </c>
      <c r="P51" s="29">
        <v>0</v>
      </c>
      <c r="Q51" s="30">
        <v>0</v>
      </c>
      <c r="R51" s="31">
        <v>0</v>
      </c>
      <c r="S51" s="13"/>
      <c r="T51" s="16"/>
      <c r="U51" s="16"/>
      <c r="V51" s="16"/>
      <c r="W51" s="16"/>
      <c r="X51" s="16"/>
    </row>
    <row r="52" spans="1:24" ht="9">
      <c r="A52" s="13"/>
      <c r="B52" s="97" t="s">
        <v>197</v>
      </c>
      <c r="C52" s="24" t="s">
        <v>70</v>
      </c>
      <c r="D52" s="25">
        <v>2044</v>
      </c>
      <c r="E52" s="38"/>
      <c r="F52" s="38"/>
      <c r="G52" s="38"/>
      <c r="H52" s="47"/>
      <c r="I52" s="38"/>
      <c r="J52" s="38"/>
      <c r="K52" s="32"/>
      <c r="L52" s="32"/>
      <c r="M52" s="29">
        <v>0</v>
      </c>
      <c r="N52" s="29">
        <v>0</v>
      </c>
      <c r="O52" s="29">
        <v>0</v>
      </c>
      <c r="P52" s="29">
        <v>0</v>
      </c>
      <c r="Q52" s="30">
        <v>0</v>
      </c>
      <c r="R52" s="31">
        <v>0</v>
      </c>
      <c r="S52" s="13"/>
      <c r="T52" s="16"/>
      <c r="U52" s="16"/>
      <c r="V52" s="16"/>
      <c r="W52" s="16"/>
      <c r="X52" s="16"/>
    </row>
    <row r="53" spans="1:24" ht="28.5">
      <c r="A53" s="13"/>
      <c r="B53" s="97" t="s">
        <v>198</v>
      </c>
      <c r="C53" s="24" t="s">
        <v>71</v>
      </c>
      <c r="D53" s="25">
        <v>2045</v>
      </c>
      <c r="E53" s="26"/>
      <c r="F53" s="26"/>
      <c r="G53" s="26"/>
      <c r="H53" s="26"/>
      <c r="I53" s="46"/>
      <c r="J53" s="26"/>
      <c r="K53" s="32"/>
      <c r="L53" s="32"/>
      <c r="M53" s="29">
        <v>0</v>
      </c>
      <c r="N53" s="29">
        <v>0</v>
      </c>
      <c r="O53" s="29">
        <v>0</v>
      </c>
      <c r="P53" s="29">
        <v>0</v>
      </c>
      <c r="Q53" s="30">
        <v>0</v>
      </c>
      <c r="R53" s="31">
        <v>0</v>
      </c>
      <c r="S53" s="13"/>
      <c r="T53" s="16"/>
      <c r="U53" s="16"/>
      <c r="V53" s="16"/>
      <c r="W53" s="16"/>
      <c r="X53" s="16"/>
    </row>
    <row r="54" spans="1:24" ht="38.25">
      <c r="A54" s="13"/>
      <c r="B54" s="98" t="s">
        <v>199</v>
      </c>
      <c r="C54" s="48" t="s">
        <v>72</v>
      </c>
      <c r="D54" s="49">
        <v>2100</v>
      </c>
      <c r="E54" s="50" t="s">
        <v>25</v>
      </c>
      <c r="F54" s="50" t="s">
        <v>25</v>
      </c>
      <c r="G54" s="50" t="s">
        <v>25</v>
      </c>
      <c r="H54" s="50" t="s">
        <v>25</v>
      </c>
      <c r="I54" s="50" t="s">
        <v>25</v>
      </c>
      <c r="J54" s="50" t="s">
        <v>25</v>
      </c>
      <c r="K54" s="32" t="s">
        <v>25</v>
      </c>
      <c r="L54" s="32" t="s">
        <v>25</v>
      </c>
      <c r="M54" s="51">
        <f aca="true" t="shared" si="1" ref="M54:R54">SUM(M55:M73)</f>
        <v>142563.40000000002</v>
      </c>
      <c r="N54" s="51">
        <f t="shared" si="1"/>
        <v>141226</v>
      </c>
      <c r="O54" s="51">
        <f t="shared" si="1"/>
        <v>158397.4</v>
      </c>
      <c r="P54" s="51">
        <f t="shared" si="1"/>
        <v>158502.2</v>
      </c>
      <c r="Q54" s="51">
        <f t="shared" si="1"/>
        <v>158847.40000000002</v>
      </c>
      <c r="R54" s="52">
        <f t="shared" si="1"/>
        <v>158847.40000000002</v>
      </c>
      <c r="S54" s="15"/>
      <c r="T54" s="15"/>
      <c r="U54" s="15"/>
      <c r="V54" s="16"/>
      <c r="W54" s="16"/>
      <c r="X54" s="16"/>
    </row>
    <row r="55" spans="1:24" ht="76.5">
      <c r="A55" s="13"/>
      <c r="B55" s="97" t="s">
        <v>200</v>
      </c>
      <c r="C55" s="24" t="s">
        <v>73</v>
      </c>
      <c r="D55" s="25">
        <v>2101</v>
      </c>
      <c r="E55" s="26" t="s">
        <v>364</v>
      </c>
      <c r="F55" s="38"/>
      <c r="G55" s="38"/>
      <c r="H55" s="26" t="s">
        <v>365</v>
      </c>
      <c r="I55" s="38"/>
      <c r="J55" s="38"/>
      <c r="K55" s="32" t="s">
        <v>322</v>
      </c>
      <c r="L55" s="32" t="s">
        <v>323</v>
      </c>
      <c r="M55" s="29">
        <v>87923.5</v>
      </c>
      <c r="N55" s="29">
        <v>86710.7</v>
      </c>
      <c r="O55" s="29">
        <v>101563.3</v>
      </c>
      <c r="P55" s="29">
        <v>101730.1</v>
      </c>
      <c r="Q55" s="30">
        <v>104402.3</v>
      </c>
      <c r="R55" s="31">
        <v>104402.3</v>
      </c>
      <c r="S55" s="13"/>
      <c r="T55" s="16"/>
      <c r="U55" s="16"/>
      <c r="V55" s="16"/>
      <c r="W55" s="16"/>
      <c r="X55" s="16"/>
    </row>
    <row r="56" spans="1:24" ht="182.25">
      <c r="A56" s="13"/>
      <c r="B56" s="97" t="s">
        <v>201</v>
      </c>
      <c r="C56" s="24" t="s">
        <v>74</v>
      </c>
      <c r="D56" s="25">
        <v>2102</v>
      </c>
      <c r="E56" s="53" t="s">
        <v>366</v>
      </c>
      <c r="F56" s="26"/>
      <c r="G56" s="26"/>
      <c r="H56" s="26" t="s">
        <v>367</v>
      </c>
      <c r="I56" s="46"/>
      <c r="J56" s="26"/>
      <c r="K56" s="32" t="s">
        <v>324</v>
      </c>
      <c r="L56" s="32" t="s">
        <v>325</v>
      </c>
      <c r="M56" s="29">
        <v>52766.7</v>
      </c>
      <c r="N56" s="29">
        <v>52642.1</v>
      </c>
      <c r="O56" s="29">
        <v>55200.8</v>
      </c>
      <c r="P56" s="29">
        <v>55136.4</v>
      </c>
      <c r="Q56" s="30">
        <v>52771.4</v>
      </c>
      <c r="R56" s="31">
        <v>52771.4</v>
      </c>
      <c r="S56" s="13"/>
      <c r="T56" s="16"/>
      <c r="U56" s="16"/>
      <c r="V56" s="16"/>
      <c r="W56" s="16"/>
      <c r="X56" s="16"/>
    </row>
    <row r="57" spans="1:24" ht="18.75">
      <c r="A57" s="13"/>
      <c r="B57" s="97" t="s">
        <v>202</v>
      </c>
      <c r="C57" s="24" t="s">
        <v>75</v>
      </c>
      <c r="D57" s="25">
        <v>2103</v>
      </c>
      <c r="E57" s="26"/>
      <c r="F57" s="26"/>
      <c r="G57" s="26"/>
      <c r="H57" s="26"/>
      <c r="I57" s="26"/>
      <c r="J57" s="26"/>
      <c r="K57" s="32"/>
      <c r="L57" s="32"/>
      <c r="M57" s="29">
        <v>0</v>
      </c>
      <c r="N57" s="29">
        <v>0</v>
      </c>
      <c r="O57" s="29">
        <v>0</v>
      </c>
      <c r="P57" s="29">
        <v>0</v>
      </c>
      <c r="Q57" s="30">
        <v>0</v>
      </c>
      <c r="R57" s="31">
        <v>0</v>
      </c>
      <c r="S57" s="13"/>
      <c r="T57" s="16"/>
      <c r="U57" s="16"/>
      <c r="V57" s="16"/>
      <c r="W57" s="16"/>
      <c r="X57" s="16"/>
    </row>
    <row r="58" spans="1:24" ht="9">
      <c r="A58" s="13"/>
      <c r="B58" s="97" t="s">
        <v>203</v>
      </c>
      <c r="C58" s="24" t="s">
        <v>76</v>
      </c>
      <c r="D58" s="25">
        <v>2104</v>
      </c>
      <c r="E58" s="26"/>
      <c r="F58" s="26"/>
      <c r="G58" s="26"/>
      <c r="H58" s="26"/>
      <c r="I58" s="46"/>
      <c r="J58" s="26"/>
      <c r="K58" s="32"/>
      <c r="L58" s="32"/>
      <c r="M58" s="29">
        <v>0</v>
      </c>
      <c r="N58" s="29">
        <v>0</v>
      </c>
      <c r="O58" s="29">
        <v>0</v>
      </c>
      <c r="P58" s="29">
        <v>0</v>
      </c>
      <c r="Q58" s="30">
        <v>0</v>
      </c>
      <c r="R58" s="31">
        <v>0</v>
      </c>
      <c r="S58" s="13"/>
      <c r="T58" s="16"/>
      <c r="U58" s="16"/>
      <c r="V58" s="16"/>
      <c r="W58" s="16"/>
      <c r="X58" s="16"/>
    </row>
    <row r="59" spans="1:24" ht="48">
      <c r="A59" s="13"/>
      <c r="B59" s="97" t="s">
        <v>204</v>
      </c>
      <c r="C59" s="24" t="s">
        <v>77</v>
      </c>
      <c r="D59" s="25">
        <v>2105</v>
      </c>
      <c r="E59" s="47"/>
      <c r="F59" s="38"/>
      <c r="G59" s="38"/>
      <c r="H59" s="47"/>
      <c r="I59" s="38"/>
      <c r="J59" s="38"/>
      <c r="K59" s="32"/>
      <c r="L59" s="32"/>
      <c r="M59" s="29">
        <v>0</v>
      </c>
      <c r="N59" s="29">
        <v>0</v>
      </c>
      <c r="O59" s="29">
        <v>0</v>
      </c>
      <c r="P59" s="29">
        <v>0</v>
      </c>
      <c r="Q59" s="30">
        <v>0</v>
      </c>
      <c r="R59" s="31">
        <v>0</v>
      </c>
      <c r="S59" s="13"/>
      <c r="T59" s="16"/>
      <c r="U59" s="16"/>
      <c r="V59" s="16"/>
      <c r="W59" s="16"/>
      <c r="X59" s="16"/>
    </row>
    <row r="60" spans="1:24" ht="28.5">
      <c r="A60" s="13"/>
      <c r="B60" s="97" t="s">
        <v>205</v>
      </c>
      <c r="C60" s="24" t="s">
        <v>78</v>
      </c>
      <c r="D60" s="25">
        <v>2106</v>
      </c>
      <c r="E60" s="26"/>
      <c r="F60" s="26"/>
      <c r="G60" s="40"/>
      <c r="H60" s="26"/>
      <c r="I60" s="46"/>
      <c r="J60" s="26"/>
      <c r="K60" s="32"/>
      <c r="L60" s="32"/>
      <c r="M60" s="29">
        <v>0</v>
      </c>
      <c r="N60" s="29">
        <v>0</v>
      </c>
      <c r="O60" s="29">
        <v>0</v>
      </c>
      <c r="P60" s="29">
        <v>0</v>
      </c>
      <c r="Q60" s="30">
        <v>0</v>
      </c>
      <c r="R60" s="31">
        <v>0</v>
      </c>
      <c r="S60" s="13"/>
      <c r="T60" s="16"/>
      <c r="U60" s="16"/>
      <c r="V60" s="16"/>
      <c r="W60" s="16"/>
      <c r="X60" s="16"/>
    </row>
    <row r="61" spans="1:24" ht="28.5">
      <c r="A61" s="13"/>
      <c r="B61" s="97" t="s">
        <v>206</v>
      </c>
      <c r="C61" s="24" t="s">
        <v>79</v>
      </c>
      <c r="D61" s="25">
        <v>2107</v>
      </c>
      <c r="E61" s="47"/>
      <c r="F61" s="38"/>
      <c r="G61" s="38"/>
      <c r="H61" s="47"/>
      <c r="I61" s="38"/>
      <c r="J61" s="38"/>
      <c r="K61" s="32"/>
      <c r="L61" s="32"/>
      <c r="M61" s="29">
        <v>0</v>
      </c>
      <c r="N61" s="29">
        <v>0</v>
      </c>
      <c r="O61" s="29">
        <v>0</v>
      </c>
      <c r="P61" s="29">
        <v>0</v>
      </c>
      <c r="Q61" s="30">
        <v>0</v>
      </c>
      <c r="R61" s="31">
        <v>0</v>
      </c>
      <c r="S61" s="13"/>
      <c r="T61" s="16"/>
      <c r="U61" s="16"/>
      <c r="V61" s="16"/>
      <c r="W61" s="16"/>
      <c r="X61" s="16"/>
    </row>
    <row r="62" spans="1:24" ht="18.75">
      <c r="A62" s="13"/>
      <c r="B62" s="97" t="s">
        <v>207</v>
      </c>
      <c r="C62" s="24" t="s">
        <v>80</v>
      </c>
      <c r="D62" s="25">
        <v>2108</v>
      </c>
      <c r="E62" s="36"/>
      <c r="F62" s="36"/>
      <c r="G62" s="36"/>
      <c r="H62" s="36"/>
      <c r="I62" s="36"/>
      <c r="J62" s="36"/>
      <c r="K62" s="28"/>
      <c r="L62" s="28"/>
      <c r="M62" s="29">
        <v>0</v>
      </c>
      <c r="N62" s="29">
        <v>0</v>
      </c>
      <c r="O62" s="29">
        <v>0</v>
      </c>
      <c r="P62" s="29">
        <v>0</v>
      </c>
      <c r="Q62" s="30">
        <v>0</v>
      </c>
      <c r="R62" s="31">
        <v>0</v>
      </c>
      <c r="S62" s="13"/>
      <c r="T62" s="16"/>
      <c r="U62" s="16"/>
      <c r="V62" s="16"/>
      <c r="W62" s="16"/>
      <c r="X62" s="16"/>
    </row>
    <row r="63" spans="1:24" ht="18.75">
      <c r="A63" s="13"/>
      <c r="B63" s="97" t="s">
        <v>208</v>
      </c>
      <c r="C63" s="24" t="s">
        <v>81</v>
      </c>
      <c r="D63" s="25">
        <v>2109</v>
      </c>
      <c r="E63" s="36"/>
      <c r="F63" s="36"/>
      <c r="G63" s="54"/>
      <c r="H63" s="36"/>
      <c r="I63" s="36"/>
      <c r="J63" s="36"/>
      <c r="K63" s="28"/>
      <c r="L63" s="28"/>
      <c r="M63" s="29">
        <v>0</v>
      </c>
      <c r="N63" s="29">
        <v>0</v>
      </c>
      <c r="O63" s="29">
        <v>0</v>
      </c>
      <c r="P63" s="29">
        <v>0</v>
      </c>
      <c r="Q63" s="30">
        <v>0</v>
      </c>
      <c r="R63" s="31">
        <v>0</v>
      </c>
      <c r="S63" s="13"/>
      <c r="T63" s="16"/>
      <c r="U63" s="16"/>
      <c r="V63" s="16"/>
      <c r="W63" s="16"/>
      <c r="X63" s="16"/>
    </row>
    <row r="64" spans="1:24" ht="48">
      <c r="A64" s="13"/>
      <c r="B64" s="97" t="s">
        <v>209</v>
      </c>
      <c r="C64" s="24" t="s">
        <v>82</v>
      </c>
      <c r="D64" s="25">
        <v>2110</v>
      </c>
      <c r="E64" s="36"/>
      <c r="F64" s="36"/>
      <c r="G64" s="54"/>
      <c r="H64" s="36"/>
      <c r="I64" s="36"/>
      <c r="J64" s="36"/>
      <c r="K64" s="28" t="s">
        <v>295</v>
      </c>
      <c r="L64" s="28" t="s">
        <v>321</v>
      </c>
      <c r="M64" s="29">
        <v>842.5</v>
      </c>
      <c r="N64" s="29">
        <v>842.5</v>
      </c>
      <c r="O64" s="29">
        <v>0</v>
      </c>
      <c r="P64" s="29">
        <v>0</v>
      </c>
      <c r="Q64" s="30">
        <v>0</v>
      </c>
      <c r="R64" s="31">
        <v>0</v>
      </c>
      <c r="S64" s="13"/>
      <c r="T64" s="16"/>
      <c r="U64" s="16"/>
      <c r="V64" s="16"/>
      <c r="W64" s="16"/>
      <c r="X64" s="16"/>
    </row>
    <row r="65" spans="1:24" ht="48">
      <c r="A65" s="13"/>
      <c r="B65" s="97" t="s">
        <v>210</v>
      </c>
      <c r="C65" s="24" t="s">
        <v>83</v>
      </c>
      <c r="D65" s="25">
        <v>2111</v>
      </c>
      <c r="E65" s="36"/>
      <c r="F65" s="36"/>
      <c r="G65" s="36"/>
      <c r="H65" s="36"/>
      <c r="I65" s="36"/>
      <c r="J65" s="36"/>
      <c r="K65" s="28"/>
      <c r="L65" s="28"/>
      <c r="M65" s="29">
        <v>0</v>
      </c>
      <c r="N65" s="29">
        <v>0</v>
      </c>
      <c r="O65" s="29">
        <v>0</v>
      </c>
      <c r="P65" s="29">
        <v>0</v>
      </c>
      <c r="Q65" s="30">
        <v>0</v>
      </c>
      <c r="R65" s="31">
        <v>0</v>
      </c>
      <c r="S65" s="13"/>
      <c r="T65" s="16"/>
      <c r="U65" s="16"/>
      <c r="V65" s="16"/>
      <c r="W65" s="16"/>
      <c r="X65" s="16"/>
    </row>
    <row r="66" spans="1:24" ht="48">
      <c r="A66" s="13"/>
      <c r="B66" s="97" t="s">
        <v>211</v>
      </c>
      <c r="C66" s="24" t="s">
        <v>84</v>
      </c>
      <c r="D66" s="25">
        <v>2112</v>
      </c>
      <c r="E66" s="26"/>
      <c r="F66" s="26"/>
      <c r="G66" s="26"/>
      <c r="H66" s="26"/>
      <c r="I66" s="26"/>
      <c r="J66" s="26"/>
      <c r="K66" s="32"/>
      <c r="L66" s="32"/>
      <c r="M66" s="29">
        <v>0</v>
      </c>
      <c r="N66" s="29">
        <v>0</v>
      </c>
      <c r="O66" s="29">
        <v>0</v>
      </c>
      <c r="P66" s="29">
        <v>0</v>
      </c>
      <c r="Q66" s="30">
        <v>0</v>
      </c>
      <c r="R66" s="31">
        <v>0</v>
      </c>
      <c r="S66" s="13"/>
      <c r="T66" s="16"/>
      <c r="U66" s="16"/>
      <c r="V66" s="16"/>
      <c r="W66" s="16"/>
      <c r="X66" s="16"/>
    </row>
    <row r="67" spans="1:24" ht="57">
      <c r="A67" s="13"/>
      <c r="B67" s="97" t="s">
        <v>212</v>
      </c>
      <c r="C67" s="24" t="s">
        <v>85</v>
      </c>
      <c r="D67" s="25">
        <v>2113</v>
      </c>
      <c r="E67" s="26" t="s">
        <v>368</v>
      </c>
      <c r="F67" s="38"/>
      <c r="G67" s="38"/>
      <c r="H67" s="26" t="s">
        <v>369</v>
      </c>
      <c r="I67" s="26"/>
      <c r="J67" s="26"/>
      <c r="K67" s="32" t="s">
        <v>316</v>
      </c>
      <c r="L67" s="32" t="s">
        <v>301</v>
      </c>
      <c r="M67" s="29">
        <v>1030.7</v>
      </c>
      <c r="N67" s="29">
        <v>1030.7</v>
      </c>
      <c r="O67" s="29">
        <v>1633.3</v>
      </c>
      <c r="P67" s="29">
        <v>1635.7</v>
      </c>
      <c r="Q67" s="30">
        <v>1673.7</v>
      </c>
      <c r="R67" s="31">
        <v>1673.7</v>
      </c>
      <c r="S67" s="13"/>
      <c r="T67" s="16"/>
      <c r="U67" s="16"/>
      <c r="V67" s="16"/>
      <c r="W67" s="16"/>
      <c r="X67" s="16"/>
    </row>
    <row r="68" spans="1:24" ht="18.75">
      <c r="A68" s="13"/>
      <c r="B68" s="97" t="s">
        <v>213</v>
      </c>
      <c r="C68" s="24" t="s">
        <v>86</v>
      </c>
      <c r="D68" s="25">
        <v>2114</v>
      </c>
      <c r="E68" s="26"/>
      <c r="F68" s="26"/>
      <c r="G68" s="26"/>
      <c r="H68" s="26"/>
      <c r="I68" s="26"/>
      <c r="J68" s="26"/>
      <c r="K68" s="32"/>
      <c r="L68" s="32"/>
      <c r="M68" s="29">
        <v>0</v>
      </c>
      <c r="N68" s="29">
        <v>0</v>
      </c>
      <c r="O68" s="29">
        <v>0</v>
      </c>
      <c r="P68" s="29">
        <v>0</v>
      </c>
      <c r="Q68" s="30">
        <v>0</v>
      </c>
      <c r="R68" s="31">
        <v>0</v>
      </c>
      <c r="S68" s="13"/>
      <c r="T68" s="16"/>
      <c r="U68" s="16"/>
      <c r="V68" s="16"/>
      <c r="W68" s="16"/>
      <c r="X68" s="16"/>
    </row>
    <row r="69" spans="1:24" ht="66.75">
      <c r="A69" s="13"/>
      <c r="B69" s="97" t="s">
        <v>214</v>
      </c>
      <c r="C69" s="24" t="s">
        <v>87</v>
      </c>
      <c r="D69" s="25">
        <v>2115</v>
      </c>
      <c r="E69" s="26"/>
      <c r="F69" s="36"/>
      <c r="G69" s="36"/>
      <c r="H69" s="36"/>
      <c r="I69" s="26"/>
      <c r="J69" s="26"/>
      <c r="K69" s="32"/>
      <c r="L69" s="32"/>
      <c r="M69" s="29">
        <v>0</v>
      </c>
      <c r="N69" s="29">
        <v>0</v>
      </c>
      <c r="O69" s="29">
        <v>0</v>
      </c>
      <c r="P69" s="29">
        <v>0</v>
      </c>
      <c r="Q69" s="30">
        <v>0</v>
      </c>
      <c r="R69" s="31">
        <v>0</v>
      </c>
      <c r="S69" s="13"/>
      <c r="T69" s="16"/>
      <c r="U69" s="16"/>
      <c r="V69" s="16"/>
      <c r="W69" s="16"/>
      <c r="X69" s="16"/>
    </row>
    <row r="70" spans="1:24" ht="57">
      <c r="A70" s="13"/>
      <c r="B70" s="97" t="s">
        <v>215</v>
      </c>
      <c r="C70" s="24" t="s">
        <v>88</v>
      </c>
      <c r="D70" s="25">
        <v>2116</v>
      </c>
      <c r="E70" s="26"/>
      <c r="F70" s="26"/>
      <c r="G70" s="26"/>
      <c r="H70" s="36"/>
      <c r="I70" s="26"/>
      <c r="J70" s="26"/>
      <c r="K70" s="32"/>
      <c r="L70" s="32"/>
      <c r="M70" s="29">
        <v>0</v>
      </c>
      <c r="N70" s="29">
        <v>0</v>
      </c>
      <c r="O70" s="29">
        <v>0</v>
      </c>
      <c r="P70" s="29">
        <v>0</v>
      </c>
      <c r="Q70" s="30">
        <v>0</v>
      </c>
      <c r="R70" s="31">
        <v>0</v>
      </c>
      <c r="S70" s="15"/>
      <c r="T70" s="16"/>
      <c r="U70" s="16"/>
      <c r="V70" s="16"/>
      <c r="W70" s="16"/>
      <c r="X70" s="16"/>
    </row>
    <row r="71" spans="1:24" ht="9">
      <c r="A71" s="13"/>
      <c r="B71" s="97" t="s">
        <v>216</v>
      </c>
      <c r="C71" s="24" t="s">
        <v>89</v>
      </c>
      <c r="D71" s="25">
        <v>2117</v>
      </c>
      <c r="E71" s="26"/>
      <c r="F71" s="26"/>
      <c r="G71" s="26"/>
      <c r="H71" s="26"/>
      <c r="I71" s="26"/>
      <c r="J71" s="26"/>
      <c r="K71" s="32"/>
      <c r="L71" s="32"/>
      <c r="M71" s="29"/>
      <c r="N71" s="29"/>
      <c r="O71" s="29"/>
      <c r="P71" s="29"/>
      <c r="Q71" s="30"/>
      <c r="R71" s="31"/>
      <c r="S71" s="13"/>
      <c r="T71" s="16"/>
      <c r="U71" s="16"/>
      <c r="V71" s="16"/>
      <c r="W71" s="16"/>
      <c r="X71" s="16"/>
    </row>
    <row r="72" spans="1:24" ht="9">
      <c r="A72" s="13"/>
      <c r="B72" s="97" t="s">
        <v>89</v>
      </c>
      <c r="C72" s="24" t="s">
        <v>89</v>
      </c>
      <c r="D72" s="25" t="s">
        <v>89</v>
      </c>
      <c r="E72" s="36"/>
      <c r="F72" s="36"/>
      <c r="G72" s="36"/>
      <c r="H72" s="26"/>
      <c r="I72" s="26"/>
      <c r="J72" s="26"/>
      <c r="K72" s="32"/>
      <c r="L72" s="32"/>
      <c r="M72" s="29"/>
      <c r="N72" s="29"/>
      <c r="O72" s="29"/>
      <c r="P72" s="29"/>
      <c r="Q72" s="30"/>
      <c r="R72" s="31"/>
      <c r="S72" s="13"/>
      <c r="T72" s="16"/>
      <c r="U72" s="16"/>
      <c r="V72" s="16"/>
      <c r="W72" s="16"/>
      <c r="X72" s="16"/>
    </row>
    <row r="73" spans="1:24" ht="9">
      <c r="A73" s="13"/>
      <c r="B73" s="97" t="s">
        <v>217</v>
      </c>
      <c r="C73" s="24" t="s">
        <v>89</v>
      </c>
      <c r="D73" s="25">
        <v>2199</v>
      </c>
      <c r="E73" s="26"/>
      <c r="F73" s="26"/>
      <c r="G73" s="26"/>
      <c r="H73" s="26"/>
      <c r="I73" s="26"/>
      <c r="J73" s="26"/>
      <c r="K73" s="32"/>
      <c r="L73" s="32"/>
      <c r="M73" s="29"/>
      <c r="N73" s="29"/>
      <c r="O73" s="29"/>
      <c r="P73" s="29"/>
      <c r="Q73" s="30"/>
      <c r="R73" s="31"/>
      <c r="S73" s="13"/>
      <c r="T73" s="16"/>
      <c r="U73" s="16"/>
      <c r="V73" s="16"/>
      <c r="W73" s="16"/>
      <c r="X73" s="16"/>
    </row>
    <row r="74" spans="1:24" ht="42" customHeight="1">
      <c r="A74" s="13"/>
      <c r="B74" s="98" t="s">
        <v>218</v>
      </c>
      <c r="C74" s="48" t="s">
        <v>90</v>
      </c>
      <c r="D74" s="49">
        <v>2200</v>
      </c>
      <c r="E74" s="50" t="s">
        <v>25</v>
      </c>
      <c r="F74" s="50" t="s">
        <v>25</v>
      </c>
      <c r="G74" s="50" t="s">
        <v>25</v>
      </c>
      <c r="H74" s="50" t="s">
        <v>25</v>
      </c>
      <c r="I74" s="50" t="s">
        <v>25</v>
      </c>
      <c r="J74" s="50" t="s">
        <v>25</v>
      </c>
      <c r="K74" s="32" t="s">
        <v>25</v>
      </c>
      <c r="L74" s="32" t="s">
        <v>25</v>
      </c>
      <c r="M74" s="51">
        <f aca="true" t="shared" si="2" ref="M74:R74">M75+M92+M96</f>
        <v>33373.3</v>
      </c>
      <c r="N74" s="51">
        <f t="shared" si="2"/>
        <v>33040.5</v>
      </c>
      <c r="O74" s="51">
        <f t="shared" si="2"/>
        <v>31946.600000000002</v>
      </c>
      <c r="P74" s="51">
        <f t="shared" si="2"/>
        <v>31146.2</v>
      </c>
      <c r="Q74" s="51">
        <f t="shared" si="2"/>
        <v>30343.300000000003</v>
      </c>
      <c r="R74" s="52">
        <f t="shared" si="2"/>
        <v>30343.300000000003</v>
      </c>
      <c r="S74" s="15"/>
      <c r="T74" s="15"/>
      <c r="U74" s="15"/>
      <c r="V74" s="16"/>
      <c r="W74" s="16"/>
      <c r="X74" s="16"/>
    </row>
    <row r="75" spans="1:24" ht="18.75">
      <c r="A75" s="13"/>
      <c r="B75" s="97" t="s">
        <v>219</v>
      </c>
      <c r="C75" s="24" t="s">
        <v>91</v>
      </c>
      <c r="D75" s="25">
        <v>2201</v>
      </c>
      <c r="E75" s="50" t="s">
        <v>25</v>
      </c>
      <c r="F75" s="50" t="s">
        <v>25</v>
      </c>
      <c r="G75" s="50" t="s">
        <v>25</v>
      </c>
      <c r="H75" s="50" t="s">
        <v>25</v>
      </c>
      <c r="I75" s="50" t="s">
        <v>25</v>
      </c>
      <c r="J75" s="50" t="s">
        <v>25</v>
      </c>
      <c r="K75" s="32" t="s">
        <v>25</v>
      </c>
      <c r="L75" s="32" t="s">
        <v>25</v>
      </c>
      <c r="M75" s="29">
        <f aca="true" t="shared" si="3" ref="M75:R75">SUM(M76:M91)</f>
        <v>20729.600000000002</v>
      </c>
      <c r="N75" s="29">
        <f t="shared" si="3"/>
        <v>20729.600000000002</v>
      </c>
      <c r="O75" s="29">
        <f t="shared" si="3"/>
        <v>22116.100000000002</v>
      </c>
      <c r="P75" s="29">
        <f t="shared" si="3"/>
        <v>21724.5</v>
      </c>
      <c r="Q75" s="29">
        <f t="shared" si="3"/>
        <v>20901.600000000002</v>
      </c>
      <c r="R75" s="31">
        <f t="shared" si="3"/>
        <v>20901.600000000002</v>
      </c>
      <c r="S75" s="15"/>
      <c r="T75" s="15"/>
      <c r="U75" s="15"/>
      <c r="V75" s="16"/>
      <c r="W75" s="16"/>
      <c r="X75" s="16"/>
    </row>
    <row r="76" spans="1:24" ht="124.5">
      <c r="A76" s="13"/>
      <c r="B76" s="97" t="s">
        <v>220</v>
      </c>
      <c r="C76" s="24" t="s">
        <v>92</v>
      </c>
      <c r="D76" s="25">
        <v>2202</v>
      </c>
      <c r="E76" s="26" t="s">
        <v>370</v>
      </c>
      <c r="F76" s="26"/>
      <c r="G76" s="26"/>
      <c r="H76" s="26" t="s">
        <v>371</v>
      </c>
      <c r="I76" s="26"/>
      <c r="J76" s="26"/>
      <c r="K76" s="32" t="s">
        <v>307</v>
      </c>
      <c r="L76" s="32" t="s">
        <v>295</v>
      </c>
      <c r="M76" s="29">
        <v>11250.4</v>
      </c>
      <c r="N76" s="29">
        <v>11250.4</v>
      </c>
      <c r="O76" s="29">
        <v>12894.9</v>
      </c>
      <c r="P76" s="29">
        <v>12503.3</v>
      </c>
      <c r="Q76" s="30">
        <v>12035.2</v>
      </c>
      <c r="R76" s="31">
        <v>12035.2</v>
      </c>
      <c r="S76" s="13"/>
      <c r="T76" s="16"/>
      <c r="U76" s="16"/>
      <c r="V76" s="16"/>
      <c r="W76" s="16"/>
      <c r="X76" s="16"/>
    </row>
    <row r="77" spans="1:24" ht="9">
      <c r="A77" s="13"/>
      <c r="B77" s="97" t="s">
        <v>221</v>
      </c>
      <c r="C77" s="24" t="s">
        <v>93</v>
      </c>
      <c r="D77" s="25">
        <v>2203</v>
      </c>
      <c r="E77" s="26"/>
      <c r="F77" s="26"/>
      <c r="G77" s="26"/>
      <c r="H77" s="26"/>
      <c r="I77" s="46"/>
      <c r="J77" s="26"/>
      <c r="K77" s="32"/>
      <c r="L77" s="32"/>
      <c r="M77" s="29">
        <v>0</v>
      </c>
      <c r="N77" s="29">
        <v>0</v>
      </c>
      <c r="O77" s="29">
        <v>0</v>
      </c>
      <c r="P77" s="29">
        <v>0</v>
      </c>
      <c r="Q77" s="30">
        <v>0</v>
      </c>
      <c r="R77" s="31">
        <v>0</v>
      </c>
      <c r="S77" s="13"/>
      <c r="T77" s="16"/>
      <c r="U77" s="16"/>
      <c r="V77" s="16"/>
      <c r="W77" s="16"/>
      <c r="X77" s="16"/>
    </row>
    <row r="78" spans="1:24" ht="9">
      <c r="A78" s="13"/>
      <c r="B78" s="97" t="s">
        <v>222</v>
      </c>
      <c r="C78" s="24" t="s">
        <v>94</v>
      </c>
      <c r="D78" s="25">
        <v>2204</v>
      </c>
      <c r="E78" s="26"/>
      <c r="F78" s="26"/>
      <c r="G78" s="26"/>
      <c r="H78" s="26"/>
      <c r="I78" s="26"/>
      <c r="J78" s="26"/>
      <c r="K78" s="32"/>
      <c r="L78" s="32"/>
      <c r="M78" s="29">
        <v>0</v>
      </c>
      <c r="N78" s="29">
        <v>0</v>
      </c>
      <c r="O78" s="29">
        <v>0</v>
      </c>
      <c r="P78" s="29">
        <v>0</v>
      </c>
      <c r="Q78" s="30">
        <v>0</v>
      </c>
      <c r="R78" s="31">
        <v>0</v>
      </c>
      <c r="S78" s="13"/>
      <c r="T78" s="16"/>
      <c r="U78" s="16"/>
      <c r="V78" s="16"/>
      <c r="W78" s="16"/>
      <c r="X78" s="16"/>
    </row>
    <row r="79" spans="1:24" ht="18.75">
      <c r="A79" s="13"/>
      <c r="B79" s="97" t="s">
        <v>223</v>
      </c>
      <c r="C79" s="24" t="s">
        <v>95</v>
      </c>
      <c r="D79" s="25">
        <v>2205</v>
      </c>
      <c r="E79" s="26"/>
      <c r="F79" s="26"/>
      <c r="G79" s="26"/>
      <c r="H79" s="26"/>
      <c r="I79" s="26"/>
      <c r="J79" s="26"/>
      <c r="K79" s="32"/>
      <c r="L79" s="32"/>
      <c r="M79" s="29">
        <v>0</v>
      </c>
      <c r="N79" s="29">
        <v>0</v>
      </c>
      <c r="O79" s="29">
        <v>0</v>
      </c>
      <c r="P79" s="29">
        <v>0</v>
      </c>
      <c r="Q79" s="30">
        <v>0</v>
      </c>
      <c r="R79" s="31">
        <v>0</v>
      </c>
      <c r="S79" s="13"/>
      <c r="T79" s="16"/>
      <c r="U79" s="16"/>
      <c r="V79" s="16"/>
      <c r="W79" s="16"/>
      <c r="X79" s="16"/>
    </row>
    <row r="80" spans="1:24" ht="28.5">
      <c r="A80" s="13"/>
      <c r="B80" s="97" t="s">
        <v>224</v>
      </c>
      <c r="C80" s="24" t="s">
        <v>96</v>
      </c>
      <c r="D80" s="25">
        <v>2206</v>
      </c>
      <c r="E80" s="26"/>
      <c r="F80" s="26"/>
      <c r="G80" s="26"/>
      <c r="H80" s="26"/>
      <c r="I80" s="46"/>
      <c r="J80" s="26"/>
      <c r="K80" s="32"/>
      <c r="L80" s="32"/>
      <c r="M80" s="29">
        <v>0</v>
      </c>
      <c r="N80" s="29">
        <v>0</v>
      </c>
      <c r="O80" s="29">
        <v>0</v>
      </c>
      <c r="P80" s="29">
        <v>0</v>
      </c>
      <c r="Q80" s="30">
        <v>0</v>
      </c>
      <c r="R80" s="31">
        <v>0</v>
      </c>
      <c r="S80" s="13"/>
      <c r="T80" s="16"/>
      <c r="U80" s="16"/>
      <c r="V80" s="16"/>
      <c r="W80" s="16"/>
      <c r="X80" s="16"/>
    </row>
    <row r="81" spans="1:24" ht="134.25">
      <c r="A81" s="13"/>
      <c r="B81" s="97" t="s">
        <v>225</v>
      </c>
      <c r="C81" s="24" t="s">
        <v>97</v>
      </c>
      <c r="D81" s="25">
        <v>2207</v>
      </c>
      <c r="E81" s="26" t="s">
        <v>372</v>
      </c>
      <c r="F81" s="26"/>
      <c r="G81" s="26"/>
      <c r="H81" s="26" t="s">
        <v>373</v>
      </c>
      <c r="I81" s="26"/>
      <c r="J81" s="26"/>
      <c r="K81" s="32" t="s">
        <v>309</v>
      </c>
      <c r="L81" s="32" t="s">
        <v>310</v>
      </c>
      <c r="M81" s="29">
        <v>8784.6</v>
      </c>
      <c r="N81" s="29">
        <v>8784.6</v>
      </c>
      <c r="O81" s="29">
        <v>8732</v>
      </c>
      <c r="P81" s="29">
        <v>8732</v>
      </c>
      <c r="Q81" s="30">
        <v>8377.2</v>
      </c>
      <c r="R81" s="31">
        <v>8377.2</v>
      </c>
      <c r="S81" s="13"/>
      <c r="T81" s="16"/>
      <c r="U81" s="16"/>
      <c r="V81" s="16"/>
      <c r="W81" s="16"/>
      <c r="X81" s="16"/>
    </row>
    <row r="82" spans="1:24" ht="9">
      <c r="A82" s="13"/>
      <c r="B82" s="97" t="s">
        <v>226</v>
      </c>
      <c r="C82" s="24" t="s">
        <v>98</v>
      </c>
      <c r="D82" s="25">
        <v>2208</v>
      </c>
      <c r="E82" s="26"/>
      <c r="F82" s="26"/>
      <c r="G82" s="26"/>
      <c r="H82" s="26"/>
      <c r="I82" s="26"/>
      <c r="J82" s="26"/>
      <c r="K82" s="32"/>
      <c r="L82" s="32"/>
      <c r="M82" s="29">
        <v>0</v>
      </c>
      <c r="N82" s="29">
        <v>0</v>
      </c>
      <c r="O82" s="29">
        <v>0</v>
      </c>
      <c r="P82" s="29">
        <v>0</v>
      </c>
      <c r="Q82" s="30">
        <v>0</v>
      </c>
      <c r="R82" s="31">
        <v>0</v>
      </c>
      <c r="S82" s="13"/>
      <c r="T82" s="16"/>
      <c r="U82" s="16"/>
      <c r="V82" s="16"/>
      <c r="W82" s="16"/>
      <c r="X82" s="16"/>
    </row>
    <row r="83" spans="1:24" ht="28.5">
      <c r="A83" s="13"/>
      <c r="B83" s="97" t="s">
        <v>227</v>
      </c>
      <c r="C83" s="24" t="s">
        <v>99</v>
      </c>
      <c r="D83" s="25">
        <v>2209</v>
      </c>
      <c r="E83" s="26"/>
      <c r="F83" s="26"/>
      <c r="G83" s="26"/>
      <c r="H83" s="26"/>
      <c r="I83" s="26"/>
      <c r="J83" s="26"/>
      <c r="K83" s="32"/>
      <c r="L83" s="32"/>
      <c r="M83" s="29">
        <v>0</v>
      </c>
      <c r="N83" s="29">
        <v>0</v>
      </c>
      <c r="O83" s="29">
        <v>0</v>
      </c>
      <c r="P83" s="29">
        <v>0</v>
      </c>
      <c r="Q83" s="30">
        <v>0</v>
      </c>
      <c r="R83" s="31">
        <v>0</v>
      </c>
      <c r="S83" s="13"/>
      <c r="T83" s="16"/>
      <c r="U83" s="16"/>
      <c r="V83" s="16"/>
      <c r="W83" s="16"/>
      <c r="X83" s="16"/>
    </row>
    <row r="84" spans="1:24" ht="134.25">
      <c r="A84" s="13"/>
      <c r="B84" s="97" t="s">
        <v>228</v>
      </c>
      <c r="C84" s="24" t="s">
        <v>100</v>
      </c>
      <c r="D84" s="25">
        <v>2210</v>
      </c>
      <c r="E84" s="26" t="s">
        <v>374</v>
      </c>
      <c r="F84" s="26"/>
      <c r="G84" s="26"/>
      <c r="H84" s="26" t="s">
        <v>375</v>
      </c>
      <c r="I84" s="26"/>
      <c r="J84" s="26"/>
      <c r="K84" s="32" t="s">
        <v>310</v>
      </c>
      <c r="L84" s="32" t="s">
        <v>311</v>
      </c>
      <c r="M84" s="29">
        <v>70.4</v>
      </c>
      <c r="N84" s="29">
        <v>70.4</v>
      </c>
      <c r="O84" s="29">
        <v>50.4</v>
      </c>
      <c r="P84" s="29">
        <v>50.4</v>
      </c>
      <c r="Q84" s="30">
        <v>50.4</v>
      </c>
      <c r="R84" s="31">
        <v>50.4</v>
      </c>
      <c r="S84" s="13"/>
      <c r="T84" s="16"/>
      <c r="U84" s="16"/>
      <c r="V84" s="16"/>
      <c r="W84" s="16"/>
      <c r="X84" s="16"/>
    </row>
    <row r="85" spans="1:24" ht="18.75">
      <c r="A85" s="13"/>
      <c r="B85" s="97" t="s">
        <v>229</v>
      </c>
      <c r="C85" s="24" t="s">
        <v>101</v>
      </c>
      <c r="D85" s="25">
        <v>2211</v>
      </c>
      <c r="E85" s="26"/>
      <c r="F85" s="26"/>
      <c r="G85" s="26"/>
      <c r="H85" s="26"/>
      <c r="I85" s="26"/>
      <c r="J85" s="26"/>
      <c r="K85" s="32"/>
      <c r="L85" s="32"/>
      <c r="M85" s="29">
        <v>0</v>
      </c>
      <c r="N85" s="29">
        <v>0</v>
      </c>
      <c r="O85" s="29">
        <v>0</v>
      </c>
      <c r="P85" s="29">
        <v>0</v>
      </c>
      <c r="Q85" s="30">
        <v>0</v>
      </c>
      <c r="R85" s="31">
        <v>0</v>
      </c>
      <c r="S85" s="13"/>
      <c r="T85" s="16"/>
      <c r="U85" s="16"/>
      <c r="V85" s="16"/>
      <c r="W85" s="16"/>
      <c r="X85" s="16"/>
    </row>
    <row r="86" spans="1:24" ht="18.75">
      <c r="A86" s="13"/>
      <c r="B86" s="97" t="s">
        <v>230</v>
      </c>
      <c r="C86" s="24" t="s">
        <v>102</v>
      </c>
      <c r="D86" s="25">
        <v>2212</v>
      </c>
      <c r="E86" s="26"/>
      <c r="F86" s="26"/>
      <c r="G86" s="26"/>
      <c r="H86" s="26"/>
      <c r="I86" s="26"/>
      <c r="J86" s="26"/>
      <c r="K86" s="32"/>
      <c r="L86" s="32"/>
      <c r="M86" s="29">
        <v>0</v>
      </c>
      <c r="N86" s="29">
        <v>0</v>
      </c>
      <c r="O86" s="29">
        <v>0</v>
      </c>
      <c r="P86" s="43">
        <v>0</v>
      </c>
      <c r="Q86" s="44">
        <v>0</v>
      </c>
      <c r="R86" s="45">
        <v>0</v>
      </c>
      <c r="S86" s="13"/>
      <c r="T86" s="16"/>
      <c r="U86" s="16"/>
      <c r="V86" s="16"/>
      <c r="W86" s="16"/>
      <c r="X86" s="16"/>
    </row>
    <row r="87" spans="1:24" ht="28.5">
      <c r="A87" s="13"/>
      <c r="B87" s="97" t="s">
        <v>231</v>
      </c>
      <c r="C87" s="24" t="s">
        <v>103</v>
      </c>
      <c r="D87" s="25">
        <v>2213</v>
      </c>
      <c r="E87" s="26"/>
      <c r="F87" s="26"/>
      <c r="G87" s="26"/>
      <c r="H87" s="26"/>
      <c r="I87" s="26"/>
      <c r="J87" s="26"/>
      <c r="K87" s="32"/>
      <c r="L87" s="32"/>
      <c r="M87" s="29">
        <v>0</v>
      </c>
      <c r="N87" s="29">
        <v>0</v>
      </c>
      <c r="O87" s="29">
        <v>0</v>
      </c>
      <c r="P87" s="29">
        <v>0</v>
      </c>
      <c r="Q87" s="30">
        <v>0</v>
      </c>
      <c r="R87" s="31">
        <v>0</v>
      </c>
      <c r="S87" s="13"/>
      <c r="T87" s="16"/>
      <c r="U87" s="16"/>
      <c r="V87" s="16"/>
      <c r="W87" s="16"/>
      <c r="X87" s="16"/>
    </row>
    <row r="88" spans="1:24" ht="96">
      <c r="A88" s="13"/>
      <c r="B88" s="97" t="s">
        <v>232</v>
      </c>
      <c r="C88" s="24" t="s">
        <v>104</v>
      </c>
      <c r="D88" s="25">
        <v>2214</v>
      </c>
      <c r="E88" s="26" t="s">
        <v>376</v>
      </c>
      <c r="F88" s="26"/>
      <c r="G88" s="26"/>
      <c r="H88" s="26" t="s">
        <v>377</v>
      </c>
      <c r="I88" s="26"/>
      <c r="J88" s="26"/>
      <c r="K88" s="32" t="s">
        <v>306</v>
      </c>
      <c r="L88" s="32" t="s">
        <v>300</v>
      </c>
      <c r="M88" s="29">
        <v>624.2</v>
      </c>
      <c r="N88" s="29">
        <v>624.2</v>
      </c>
      <c r="O88" s="29">
        <v>438.8</v>
      </c>
      <c r="P88" s="29">
        <v>438.8</v>
      </c>
      <c r="Q88" s="30">
        <v>438.8</v>
      </c>
      <c r="R88" s="31">
        <v>438.8</v>
      </c>
      <c r="S88" s="13"/>
      <c r="T88" s="16"/>
      <c r="U88" s="16"/>
      <c r="V88" s="16"/>
      <c r="W88" s="16"/>
      <c r="X88" s="16"/>
    </row>
    <row r="89" spans="1:24" ht="9">
      <c r="A89" s="13"/>
      <c r="B89" s="97" t="s">
        <v>233</v>
      </c>
      <c r="C89" s="24" t="s">
        <v>89</v>
      </c>
      <c r="D89" s="25">
        <v>2215</v>
      </c>
      <c r="E89" s="26"/>
      <c r="F89" s="26"/>
      <c r="G89" s="26"/>
      <c r="H89" s="26"/>
      <c r="I89" s="26"/>
      <c r="J89" s="26"/>
      <c r="K89" s="32"/>
      <c r="L89" s="32"/>
      <c r="M89" s="29"/>
      <c r="N89" s="29"/>
      <c r="O89" s="29"/>
      <c r="P89" s="29"/>
      <c r="Q89" s="30"/>
      <c r="R89" s="31"/>
      <c r="S89" s="13"/>
      <c r="T89" s="16"/>
      <c r="U89" s="16"/>
      <c r="V89" s="16"/>
      <c r="W89" s="16"/>
      <c r="X89" s="16"/>
    </row>
    <row r="90" spans="1:24" ht="9">
      <c r="A90" s="13"/>
      <c r="B90" s="97" t="s">
        <v>89</v>
      </c>
      <c r="C90" s="24" t="s">
        <v>89</v>
      </c>
      <c r="D90" s="25" t="s">
        <v>89</v>
      </c>
      <c r="E90" s="26"/>
      <c r="F90" s="26"/>
      <c r="G90" s="26"/>
      <c r="H90" s="26"/>
      <c r="I90" s="26"/>
      <c r="J90" s="26"/>
      <c r="K90" s="32"/>
      <c r="L90" s="32"/>
      <c r="M90" s="29"/>
      <c r="N90" s="29"/>
      <c r="O90" s="29"/>
      <c r="P90" s="29"/>
      <c r="Q90" s="30"/>
      <c r="R90" s="31"/>
      <c r="S90" s="13"/>
      <c r="T90" s="16"/>
      <c r="U90" s="16"/>
      <c r="V90" s="16"/>
      <c r="W90" s="16"/>
      <c r="X90" s="16"/>
    </row>
    <row r="91" spans="1:24" ht="9">
      <c r="A91" s="13"/>
      <c r="B91" s="97" t="s">
        <v>234</v>
      </c>
      <c r="C91" s="24" t="s">
        <v>89</v>
      </c>
      <c r="D91" s="25">
        <v>2299</v>
      </c>
      <c r="E91" s="50"/>
      <c r="F91" s="50"/>
      <c r="G91" s="50"/>
      <c r="H91" s="50"/>
      <c r="I91" s="50"/>
      <c r="J91" s="50"/>
      <c r="K91" s="32"/>
      <c r="L91" s="32"/>
      <c r="M91" s="29"/>
      <c r="N91" s="29"/>
      <c r="O91" s="29"/>
      <c r="P91" s="29"/>
      <c r="Q91" s="30"/>
      <c r="R91" s="31"/>
      <c r="S91" s="13"/>
      <c r="T91" s="16"/>
      <c r="U91" s="16"/>
      <c r="V91" s="16"/>
      <c r="W91" s="16"/>
      <c r="X91" s="16"/>
    </row>
    <row r="92" spans="1:24" ht="38.25">
      <c r="A92" s="13"/>
      <c r="B92" s="97" t="s">
        <v>235</v>
      </c>
      <c r="C92" s="24" t="s">
        <v>105</v>
      </c>
      <c r="D92" s="25">
        <v>2300</v>
      </c>
      <c r="E92" s="50" t="s">
        <v>25</v>
      </c>
      <c r="F92" s="50" t="s">
        <v>25</v>
      </c>
      <c r="G92" s="50" t="s">
        <v>25</v>
      </c>
      <c r="H92" s="50" t="s">
        <v>25</v>
      </c>
      <c r="I92" s="50" t="s">
        <v>25</v>
      </c>
      <c r="J92" s="50" t="s">
        <v>25</v>
      </c>
      <c r="K92" s="32" t="s">
        <v>25</v>
      </c>
      <c r="L92" s="32" t="s">
        <v>25</v>
      </c>
      <c r="M92" s="29"/>
      <c r="N92" s="29"/>
      <c r="O92" s="29"/>
      <c r="P92" s="29"/>
      <c r="Q92" s="30"/>
      <c r="R92" s="31"/>
      <c r="S92" s="13"/>
      <c r="T92" s="16"/>
      <c r="U92" s="16"/>
      <c r="V92" s="16"/>
      <c r="W92" s="16"/>
      <c r="X92" s="16"/>
    </row>
    <row r="93" spans="1:24" ht="9">
      <c r="A93" s="13"/>
      <c r="B93" s="97" t="s">
        <v>236</v>
      </c>
      <c r="C93" s="24" t="s">
        <v>89</v>
      </c>
      <c r="D93" s="25">
        <v>2301</v>
      </c>
      <c r="E93" s="50"/>
      <c r="F93" s="50"/>
      <c r="G93" s="50"/>
      <c r="H93" s="50"/>
      <c r="I93" s="50"/>
      <c r="J93" s="50"/>
      <c r="K93" s="32"/>
      <c r="L93" s="32"/>
      <c r="M93" s="29"/>
      <c r="N93" s="29"/>
      <c r="O93" s="29"/>
      <c r="P93" s="29"/>
      <c r="Q93" s="30"/>
      <c r="R93" s="31"/>
      <c r="S93" s="13"/>
      <c r="T93" s="16"/>
      <c r="U93" s="16"/>
      <c r="V93" s="16"/>
      <c r="W93" s="16"/>
      <c r="X93" s="16"/>
    </row>
    <row r="94" spans="1:24" ht="9">
      <c r="A94" s="13"/>
      <c r="B94" s="97" t="s">
        <v>89</v>
      </c>
      <c r="C94" s="24" t="s">
        <v>89</v>
      </c>
      <c r="D94" s="25" t="s">
        <v>89</v>
      </c>
      <c r="E94" s="50"/>
      <c r="F94" s="50"/>
      <c r="G94" s="50"/>
      <c r="H94" s="50"/>
      <c r="I94" s="50"/>
      <c r="J94" s="50"/>
      <c r="K94" s="32"/>
      <c r="L94" s="32"/>
      <c r="M94" s="29"/>
      <c r="N94" s="29"/>
      <c r="O94" s="29"/>
      <c r="P94" s="29"/>
      <c r="Q94" s="30"/>
      <c r="R94" s="31"/>
      <c r="S94" s="13"/>
      <c r="T94" s="16"/>
      <c r="U94" s="16"/>
      <c r="V94" s="16"/>
      <c r="W94" s="16"/>
      <c r="X94" s="16"/>
    </row>
    <row r="95" spans="1:24" ht="9">
      <c r="A95" s="13"/>
      <c r="B95" s="97" t="s">
        <v>237</v>
      </c>
      <c r="C95" s="24" t="s">
        <v>89</v>
      </c>
      <c r="D95" s="25">
        <v>2399</v>
      </c>
      <c r="E95" s="50"/>
      <c r="F95" s="50"/>
      <c r="G95" s="50"/>
      <c r="H95" s="50"/>
      <c r="I95" s="50"/>
      <c r="J95" s="50"/>
      <c r="K95" s="32"/>
      <c r="L95" s="32"/>
      <c r="M95" s="29"/>
      <c r="N95" s="29"/>
      <c r="O95" s="29"/>
      <c r="P95" s="29"/>
      <c r="Q95" s="30"/>
      <c r="R95" s="31"/>
      <c r="S95" s="13"/>
      <c r="T95" s="16"/>
      <c r="U95" s="16"/>
      <c r="V95" s="16"/>
      <c r="W95" s="16"/>
      <c r="X95" s="16"/>
    </row>
    <row r="96" spans="1:24" ht="28.5">
      <c r="A96" s="13"/>
      <c r="B96" s="97" t="s">
        <v>238</v>
      </c>
      <c r="C96" s="24" t="s">
        <v>106</v>
      </c>
      <c r="D96" s="25">
        <v>2400</v>
      </c>
      <c r="E96" s="50" t="s">
        <v>25</v>
      </c>
      <c r="F96" s="50" t="s">
        <v>25</v>
      </c>
      <c r="G96" s="50" t="s">
        <v>25</v>
      </c>
      <c r="H96" s="50" t="s">
        <v>25</v>
      </c>
      <c r="I96" s="50" t="s">
        <v>25</v>
      </c>
      <c r="J96" s="50" t="s">
        <v>25</v>
      </c>
      <c r="K96" s="32" t="s">
        <v>25</v>
      </c>
      <c r="L96" s="32" t="s">
        <v>25</v>
      </c>
      <c r="M96" s="29">
        <v>12643.7</v>
      </c>
      <c r="N96" s="29">
        <v>12310.9</v>
      </c>
      <c r="O96" s="29">
        <v>9830.5</v>
      </c>
      <c r="P96" s="29">
        <v>9421.7</v>
      </c>
      <c r="Q96" s="30">
        <v>9441.7</v>
      </c>
      <c r="R96" s="31">
        <v>9441.7</v>
      </c>
      <c r="S96" s="13"/>
      <c r="T96" s="16"/>
      <c r="U96" s="16"/>
      <c r="V96" s="16"/>
      <c r="W96" s="16"/>
      <c r="X96" s="16"/>
    </row>
    <row r="97" spans="1:24" ht="9">
      <c r="A97" s="13"/>
      <c r="B97" s="97" t="s">
        <v>239</v>
      </c>
      <c r="C97" s="24" t="s">
        <v>89</v>
      </c>
      <c r="D97" s="25">
        <v>2401</v>
      </c>
      <c r="E97" s="55"/>
      <c r="F97" s="55"/>
      <c r="G97" s="55"/>
      <c r="H97" s="55"/>
      <c r="I97" s="55"/>
      <c r="J97" s="55"/>
      <c r="K97" s="56"/>
      <c r="L97" s="56"/>
      <c r="M97" s="29"/>
      <c r="N97" s="29"/>
      <c r="O97" s="29"/>
      <c r="P97" s="43"/>
      <c r="Q97" s="44"/>
      <c r="R97" s="45"/>
      <c r="S97" s="13"/>
      <c r="T97" s="16"/>
      <c r="U97" s="16"/>
      <c r="V97" s="16"/>
      <c r="W97" s="16"/>
      <c r="X97" s="16"/>
    </row>
    <row r="98" spans="1:19" ht="9">
      <c r="A98" s="13"/>
      <c r="B98" s="97" t="s">
        <v>89</v>
      </c>
      <c r="C98" s="24" t="s">
        <v>89</v>
      </c>
      <c r="D98" s="25" t="s">
        <v>89</v>
      </c>
      <c r="E98" s="57"/>
      <c r="F98" s="57"/>
      <c r="G98" s="57"/>
      <c r="H98" s="57"/>
      <c r="I98" s="57"/>
      <c r="J98" s="57"/>
      <c r="K98" s="58"/>
      <c r="L98" s="58"/>
      <c r="M98" s="29"/>
      <c r="N98" s="29"/>
      <c r="O98" s="29"/>
      <c r="P98" s="57"/>
      <c r="Q98" s="59"/>
      <c r="R98" s="60"/>
      <c r="S98" s="13"/>
    </row>
    <row r="99" spans="1:18" ht="9">
      <c r="A99" s="13"/>
      <c r="B99" s="97" t="s">
        <v>240</v>
      </c>
      <c r="C99" s="24" t="s">
        <v>89</v>
      </c>
      <c r="D99" s="25">
        <v>2499</v>
      </c>
      <c r="E99" s="57"/>
      <c r="F99" s="57"/>
      <c r="G99" s="57"/>
      <c r="H99" s="57"/>
      <c r="I99" s="57"/>
      <c r="J99" s="57"/>
      <c r="K99" s="58"/>
      <c r="L99" s="58"/>
      <c r="M99" s="29"/>
      <c r="N99" s="29"/>
      <c r="O99" s="29"/>
      <c r="P99" s="57"/>
      <c r="Q99" s="59"/>
      <c r="R99" s="60"/>
    </row>
    <row r="100" spans="1:18" ht="60" customHeight="1">
      <c r="A100" s="13"/>
      <c r="B100" s="98" t="s">
        <v>241</v>
      </c>
      <c r="C100" s="48" t="s">
        <v>107</v>
      </c>
      <c r="D100" s="49">
        <v>2500</v>
      </c>
      <c r="E100" s="50" t="s">
        <v>25</v>
      </c>
      <c r="F100" s="50" t="s">
        <v>25</v>
      </c>
      <c r="G100" s="50" t="s">
        <v>25</v>
      </c>
      <c r="H100" s="50" t="s">
        <v>25</v>
      </c>
      <c r="I100" s="50" t="s">
        <v>25</v>
      </c>
      <c r="J100" s="50" t="s">
        <v>25</v>
      </c>
      <c r="K100" s="32" t="s">
        <v>25</v>
      </c>
      <c r="L100" s="32" t="s">
        <v>25</v>
      </c>
      <c r="M100" s="51">
        <f>M101+M142</f>
        <v>460927.1999999999</v>
      </c>
      <c r="N100" s="51">
        <f>N101+N142</f>
        <v>460591.4999999999</v>
      </c>
      <c r="O100" s="51">
        <f>O101+O142</f>
        <v>491004.9</v>
      </c>
      <c r="P100" s="51">
        <f>P101+P142</f>
        <v>488077.1</v>
      </c>
      <c r="Q100" s="51">
        <f>Q101+Q142</f>
        <v>533438.1</v>
      </c>
      <c r="R100" s="52">
        <f>R101+R142</f>
        <v>533438.1</v>
      </c>
    </row>
    <row r="101" spans="1:21" ht="18.75">
      <c r="A101" s="13"/>
      <c r="B101" s="97" t="s">
        <v>242</v>
      </c>
      <c r="C101" s="24" t="s">
        <v>108</v>
      </c>
      <c r="D101" s="25">
        <v>2501</v>
      </c>
      <c r="E101" s="50" t="s">
        <v>25</v>
      </c>
      <c r="F101" s="50" t="s">
        <v>25</v>
      </c>
      <c r="G101" s="50" t="s">
        <v>25</v>
      </c>
      <c r="H101" s="50" t="s">
        <v>25</v>
      </c>
      <c r="I101" s="50" t="s">
        <v>25</v>
      </c>
      <c r="J101" s="50" t="s">
        <v>25</v>
      </c>
      <c r="K101" s="32" t="s">
        <v>25</v>
      </c>
      <c r="L101" s="32" t="s">
        <v>25</v>
      </c>
      <c r="M101" s="29">
        <f>SUM(M102:M141)</f>
        <v>460927.1999999999</v>
      </c>
      <c r="N101" s="29">
        <f>SUM(N102:N141)</f>
        <v>460591.4999999999</v>
      </c>
      <c r="O101" s="29">
        <f>SUM(O102:O141)</f>
        <v>491004.9</v>
      </c>
      <c r="P101" s="29">
        <f>SUM(P102:P141)</f>
        <v>488077.1</v>
      </c>
      <c r="Q101" s="29">
        <f>SUM(Q102:Q141)</f>
        <v>533438.1</v>
      </c>
      <c r="R101" s="31">
        <f>SUM(R102:R141)</f>
        <v>533438.1</v>
      </c>
      <c r="S101" s="16"/>
      <c r="T101" s="16"/>
      <c r="U101" s="16"/>
    </row>
    <row r="102" spans="1:19" ht="28.5">
      <c r="A102" s="13"/>
      <c r="B102" s="97" t="s">
        <v>243</v>
      </c>
      <c r="C102" s="24" t="s">
        <v>109</v>
      </c>
      <c r="D102" s="25">
        <v>2502</v>
      </c>
      <c r="E102" s="61"/>
      <c r="F102" s="61"/>
      <c r="G102" s="61"/>
      <c r="H102" s="61"/>
      <c r="I102" s="61"/>
      <c r="J102" s="61"/>
      <c r="K102" s="58"/>
      <c r="L102" s="58"/>
      <c r="M102" s="29">
        <v>0</v>
      </c>
      <c r="N102" s="29">
        <v>0</v>
      </c>
      <c r="O102" s="29">
        <v>0</v>
      </c>
      <c r="P102" s="57">
        <v>0</v>
      </c>
      <c r="Q102" s="59">
        <v>0</v>
      </c>
      <c r="R102" s="60">
        <v>0</v>
      </c>
      <c r="S102" s="13"/>
    </row>
    <row r="103" spans="1:19" ht="124.5">
      <c r="A103" s="13"/>
      <c r="B103" s="97" t="s">
        <v>244</v>
      </c>
      <c r="C103" s="24" t="s">
        <v>110</v>
      </c>
      <c r="D103" s="25">
        <v>2503</v>
      </c>
      <c r="E103" s="36"/>
      <c r="F103" s="36"/>
      <c r="G103" s="36"/>
      <c r="H103" s="26" t="s">
        <v>378</v>
      </c>
      <c r="I103" s="26"/>
      <c r="J103" s="26"/>
      <c r="K103" s="62" t="s">
        <v>321</v>
      </c>
      <c r="L103" s="62" t="s">
        <v>295</v>
      </c>
      <c r="M103" s="29">
        <v>173694.5</v>
      </c>
      <c r="N103" s="29">
        <v>173694.5</v>
      </c>
      <c r="O103" s="29">
        <v>183657.2</v>
      </c>
      <c r="P103" s="57">
        <v>183657.2</v>
      </c>
      <c r="Q103" s="59">
        <v>202022.9</v>
      </c>
      <c r="R103" s="60">
        <v>202022.9</v>
      </c>
      <c r="S103" s="13"/>
    </row>
    <row r="104" spans="1:19" ht="57">
      <c r="A104" s="13"/>
      <c r="B104" s="97" t="s">
        <v>245</v>
      </c>
      <c r="C104" s="24" t="s">
        <v>111</v>
      </c>
      <c r="D104" s="25">
        <v>2504</v>
      </c>
      <c r="E104" s="61"/>
      <c r="F104" s="61"/>
      <c r="G104" s="61"/>
      <c r="H104" s="61"/>
      <c r="I104" s="61"/>
      <c r="J104" s="61"/>
      <c r="K104" s="58"/>
      <c r="L104" s="58"/>
      <c r="M104" s="29">
        <v>0</v>
      </c>
      <c r="N104" s="29">
        <v>0</v>
      </c>
      <c r="O104" s="29">
        <v>0</v>
      </c>
      <c r="P104" s="57">
        <v>0</v>
      </c>
      <c r="Q104" s="59">
        <v>0</v>
      </c>
      <c r="R104" s="60">
        <v>0</v>
      </c>
      <c r="S104" s="13"/>
    </row>
    <row r="105" spans="1:19" ht="172.5">
      <c r="A105" s="13"/>
      <c r="B105" s="97" t="s">
        <v>246</v>
      </c>
      <c r="C105" s="24" t="s">
        <v>112</v>
      </c>
      <c r="D105" s="25">
        <v>2505</v>
      </c>
      <c r="E105" s="36"/>
      <c r="F105" s="36"/>
      <c r="G105" s="36"/>
      <c r="H105" s="36" t="s">
        <v>379</v>
      </c>
      <c r="I105" s="63"/>
      <c r="J105" s="36"/>
      <c r="K105" s="62" t="s">
        <v>295</v>
      </c>
      <c r="L105" s="62" t="s">
        <v>306</v>
      </c>
      <c r="M105" s="29">
        <v>361</v>
      </c>
      <c r="N105" s="29">
        <v>361</v>
      </c>
      <c r="O105" s="29">
        <v>398.7</v>
      </c>
      <c r="P105" s="57">
        <v>398.7</v>
      </c>
      <c r="Q105" s="59">
        <v>401.7</v>
      </c>
      <c r="R105" s="60">
        <v>401.7</v>
      </c>
      <c r="S105" s="13"/>
    </row>
    <row r="106" spans="1:19" ht="172.5">
      <c r="A106" s="13"/>
      <c r="B106" s="97" t="s">
        <v>247</v>
      </c>
      <c r="C106" s="24" t="s">
        <v>113</v>
      </c>
      <c r="D106" s="25">
        <v>2506</v>
      </c>
      <c r="E106" s="27"/>
      <c r="F106" s="27"/>
      <c r="G106" s="27"/>
      <c r="H106" s="36" t="s">
        <v>380</v>
      </c>
      <c r="I106" s="63"/>
      <c r="J106" s="36"/>
      <c r="K106" s="62" t="s">
        <v>306</v>
      </c>
      <c r="L106" s="62" t="s">
        <v>300</v>
      </c>
      <c r="M106" s="29">
        <v>3311.4</v>
      </c>
      <c r="N106" s="29">
        <v>3311.4</v>
      </c>
      <c r="O106" s="29">
        <v>3620.1</v>
      </c>
      <c r="P106" s="57">
        <v>3620.1</v>
      </c>
      <c r="Q106" s="59">
        <v>3663.9</v>
      </c>
      <c r="R106" s="60">
        <v>3663.9</v>
      </c>
      <c r="S106" s="13"/>
    </row>
    <row r="107" spans="1:19" ht="153">
      <c r="A107" s="13"/>
      <c r="B107" s="97" t="s">
        <v>248</v>
      </c>
      <c r="C107" s="24" t="s">
        <v>114</v>
      </c>
      <c r="D107" s="25">
        <v>2507</v>
      </c>
      <c r="E107" s="36"/>
      <c r="F107" s="36"/>
      <c r="G107" s="36"/>
      <c r="H107" s="27" t="s">
        <v>381</v>
      </c>
      <c r="I107" s="27"/>
      <c r="J107" s="27"/>
      <c r="K107" s="62" t="s">
        <v>321</v>
      </c>
      <c r="L107" s="62" t="s">
        <v>326</v>
      </c>
      <c r="M107" s="29">
        <v>647.8</v>
      </c>
      <c r="N107" s="29">
        <v>647.8</v>
      </c>
      <c r="O107" s="29">
        <v>671.2</v>
      </c>
      <c r="P107" s="57">
        <v>671.2</v>
      </c>
      <c r="Q107" s="59">
        <v>674.2</v>
      </c>
      <c r="R107" s="60">
        <v>674.2</v>
      </c>
      <c r="S107" s="13"/>
    </row>
    <row r="108" spans="1:19" ht="86.25">
      <c r="A108" s="13"/>
      <c r="B108" s="97" t="s">
        <v>249</v>
      </c>
      <c r="C108" s="24" t="s">
        <v>115</v>
      </c>
      <c r="D108" s="25">
        <v>2508</v>
      </c>
      <c r="E108" s="47"/>
      <c r="F108" s="38"/>
      <c r="G108" s="38"/>
      <c r="H108" s="47" t="s">
        <v>382</v>
      </c>
      <c r="I108" s="63"/>
      <c r="J108" s="36"/>
      <c r="K108" s="64" t="s">
        <v>321</v>
      </c>
      <c r="L108" s="64" t="s">
        <v>326</v>
      </c>
      <c r="M108" s="29">
        <v>927.8</v>
      </c>
      <c r="N108" s="29">
        <v>927.8</v>
      </c>
      <c r="O108" s="29">
        <v>1033.7</v>
      </c>
      <c r="P108" s="25">
        <v>1033.7</v>
      </c>
      <c r="Q108" s="65">
        <v>1039.2</v>
      </c>
      <c r="R108" s="66">
        <v>1039.2</v>
      </c>
      <c r="S108" s="13"/>
    </row>
    <row r="109" spans="1:19" ht="172.5">
      <c r="A109" s="13"/>
      <c r="B109" s="97" t="s">
        <v>250</v>
      </c>
      <c r="C109" s="24" t="s">
        <v>116</v>
      </c>
      <c r="D109" s="25">
        <v>2509</v>
      </c>
      <c r="E109" s="36"/>
      <c r="F109" s="36"/>
      <c r="G109" s="36"/>
      <c r="H109" s="36" t="s">
        <v>383</v>
      </c>
      <c r="I109" s="63"/>
      <c r="J109" s="36"/>
      <c r="K109" s="67" t="s">
        <v>321</v>
      </c>
      <c r="L109" s="67" t="s">
        <v>301</v>
      </c>
      <c r="M109" s="29">
        <v>237174.4</v>
      </c>
      <c r="N109" s="29">
        <v>237174.4</v>
      </c>
      <c r="O109" s="29">
        <v>259046.6</v>
      </c>
      <c r="P109" s="25">
        <v>259046.6</v>
      </c>
      <c r="Q109" s="65">
        <v>284951.3</v>
      </c>
      <c r="R109" s="66">
        <v>284951.3</v>
      </c>
      <c r="S109" s="13"/>
    </row>
    <row r="110" spans="1:19" ht="28.5">
      <c r="A110" s="13"/>
      <c r="B110" s="97" t="s">
        <v>251</v>
      </c>
      <c r="C110" s="24" t="s">
        <v>117</v>
      </c>
      <c r="D110" s="25">
        <v>2510</v>
      </c>
      <c r="E110" s="68"/>
      <c r="F110" s="68"/>
      <c r="G110" s="68"/>
      <c r="H110" s="68"/>
      <c r="I110" s="68"/>
      <c r="J110" s="68"/>
      <c r="K110" s="67"/>
      <c r="L110" s="67"/>
      <c r="M110" s="29">
        <v>0</v>
      </c>
      <c r="N110" s="29">
        <v>0</v>
      </c>
      <c r="O110" s="29">
        <v>0</v>
      </c>
      <c r="P110" s="25">
        <v>0</v>
      </c>
      <c r="Q110" s="65">
        <v>0</v>
      </c>
      <c r="R110" s="66">
        <v>0</v>
      </c>
      <c r="S110" s="13"/>
    </row>
    <row r="111" spans="1:19" ht="153">
      <c r="A111" s="13"/>
      <c r="B111" s="97" t="s">
        <v>252</v>
      </c>
      <c r="C111" s="24" t="s">
        <v>118</v>
      </c>
      <c r="D111" s="25">
        <v>2511</v>
      </c>
      <c r="E111" s="47"/>
      <c r="F111" s="38"/>
      <c r="G111" s="38"/>
      <c r="H111" s="36" t="s">
        <v>384</v>
      </c>
      <c r="I111" s="63"/>
      <c r="J111" s="36"/>
      <c r="K111" s="64" t="s">
        <v>310</v>
      </c>
      <c r="L111" s="64" t="s">
        <v>306</v>
      </c>
      <c r="M111" s="29">
        <v>8419.9</v>
      </c>
      <c r="N111" s="29">
        <v>8398.8</v>
      </c>
      <c r="O111" s="29">
        <v>9303.6</v>
      </c>
      <c r="P111" s="25">
        <v>9303.6</v>
      </c>
      <c r="Q111" s="65">
        <v>9303.6</v>
      </c>
      <c r="R111" s="66">
        <v>9303.6</v>
      </c>
      <c r="S111" s="13"/>
    </row>
    <row r="112" spans="1:19" ht="28.5">
      <c r="A112" s="13"/>
      <c r="B112" s="97" t="s">
        <v>253</v>
      </c>
      <c r="C112" s="24" t="s">
        <v>119</v>
      </c>
      <c r="D112" s="25">
        <v>2512</v>
      </c>
      <c r="E112" s="68"/>
      <c r="F112" s="68"/>
      <c r="G112" s="68"/>
      <c r="H112" s="68"/>
      <c r="I112" s="68"/>
      <c r="J112" s="68"/>
      <c r="K112" s="67"/>
      <c r="L112" s="67"/>
      <c r="M112" s="29">
        <v>0</v>
      </c>
      <c r="N112" s="29">
        <v>0</v>
      </c>
      <c r="O112" s="29">
        <v>0</v>
      </c>
      <c r="P112" s="25">
        <v>0</v>
      </c>
      <c r="Q112" s="65">
        <v>0</v>
      </c>
      <c r="R112" s="66">
        <v>0</v>
      </c>
      <c r="S112" s="13"/>
    </row>
    <row r="113" spans="1:19" ht="28.5">
      <c r="A113" s="13"/>
      <c r="B113" s="97" t="s">
        <v>254</v>
      </c>
      <c r="C113" s="24" t="s">
        <v>120</v>
      </c>
      <c r="D113" s="25">
        <v>2513</v>
      </c>
      <c r="E113" s="68"/>
      <c r="F113" s="68"/>
      <c r="G113" s="68"/>
      <c r="H113" s="68"/>
      <c r="I113" s="68"/>
      <c r="J113" s="68"/>
      <c r="K113" s="67"/>
      <c r="L113" s="67"/>
      <c r="M113" s="29">
        <v>0</v>
      </c>
      <c r="N113" s="29">
        <v>0</v>
      </c>
      <c r="O113" s="29">
        <v>0</v>
      </c>
      <c r="P113" s="25">
        <v>0</v>
      </c>
      <c r="Q113" s="65">
        <v>0</v>
      </c>
      <c r="R113" s="66">
        <v>0</v>
      </c>
      <c r="S113" s="13"/>
    </row>
    <row r="114" spans="1:19" ht="124.5">
      <c r="A114" s="13"/>
      <c r="B114" s="97" t="s">
        <v>255</v>
      </c>
      <c r="C114" s="24" t="s">
        <v>121</v>
      </c>
      <c r="D114" s="25">
        <v>2514</v>
      </c>
      <c r="E114" s="36"/>
      <c r="F114" s="36"/>
      <c r="G114" s="54"/>
      <c r="H114" s="36" t="s">
        <v>385</v>
      </c>
      <c r="I114" s="36"/>
      <c r="J114" s="36"/>
      <c r="K114" s="64" t="s">
        <v>306</v>
      </c>
      <c r="L114" s="64" t="s">
        <v>300</v>
      </c>
      <c r="M114" s="29">
        <v>993.6</v>
      </c>
      <c r="N114" s="29">
        <v>993.6</v>
      </c>
      <c r="O114" s="29">
        <v>1525.9</v>
      </c>
      <c r="P114" s="25">
        <v>1525.9</v>
      </c>
      <c r="Q114" s="65">
        <v>1525.9</v>
      </c>
      <c r="R114" s="66">
        <v>1525.9</v>
      </c>
      <c r="S114" s="13"/>
    </row>
    <row r="115" spans="1:19" ht="76.5">
      <c r="A115" s="13"/>
      <c r="B115" s="97" t="s">
        <v>256</v>
      </c>
      <c r="C115" s="24" t="s">
        <v>122</v>
      </c>
      <c r="D115" s="25">
        <v>2515</v>
      </c>
      <c r="E115" s="68"/>
      <c r="F115" s="68"/>
      <c r="G115" s="68"/>
      <c r="H115" s="68" t="s">
        <v>386</v>
      </c>
      <c r="I115" s="68"/>
      <c r="J115" s="68"/>
      <c r="K115" s="67" t="s">
        <v>321</v>
      </c>
      <c r="L115" s="67" t="s">
        <v>301</v>
      </c>
      <c r="M115" s="29">
        <v>7833.1</v>
      </c>
      <c r="N115" s="29">
        <v>7833.1</v>
      </c>
      <c r="O115" s="29">
        <v>8596</v>
      </c>
      <c r="P115" s="25">
        <v>8596</v>
      </c>
      <c r="Q115" s="65">
        <v>9455.6</v>
      </c>
      <c r="R115" s="66">
        <v>9455.6</v>
      </c>
      <c r="S115" s="13"/>
    </row>
    <row r="116" spans="1:19" ht="66.75">
      <c r="A116" s="13"/>
      <c r="B116" s="97" t="s">
        <v>257</v>
      </c>
      <c r="C116" s="24" t="s">
        <v>123</v>
      </c>
      <c r="D116" s="25">
        <v>2516</v>
      </c>
      <c r="E116" s="36"/>
      <c r="F116" s="36"/>
      <c r="G116" s="54"/>
      <c r="H116" s="36" t="s">
        <v>387</v>
      </c>
      <c r="I116" s="36"/>
      <c r="J116" s="36"/>
      <c r="K116" s="64" t="s">
        <v>306</v>
      </c>
      <c r="L116" s="64" t="s">
        <v>300</v>
      </c>
      <c r="M116" s="29">
        <v>0</v>
      </c>
      <c r="N116" s="29">
        <v>0</v>
      </c>
      <c r="O116" s="29">
        <v>1689.6</v>
      </c>
      <c r="P116" s="25">
        <v>0</v>
      </c>
      <c r="Q116" s="65">
        <v>0</v>
      </c>
      <c r="R116" s="66">
        <v>0</v>
      </c>
      <c r="S116" s="13"/>
    </row>
    <row r="117" spans="1:19" ht="66.75">
      <c r="A117" s="13"/>
      <c r="B117" s="97" t="s">
        <v>258</v>
      </c>
      <c r="C117" s="24" t="s">
        <v>124</v>
      </c>
      <c r="D117" s="25">
        <v>2517</v>
      </c>
      <c r="E117" s="36"/>
      <c r="F117" s="36"/>
      <c r="G117" s="36"/>
      <c r="H117" s="36" t="s">
        <v>387</v>
      </c>
      <c r="I117" s="26"/>
      <c r="J117" s="26"/>
      <c r="K117" s="64" t="s">
        <v>306</v>
      </c>
      <c r="L117" s="64" t="s">
        <v>300</v>
      </c>
      <c r="M117" s="29">
        <v>57.7</v>
      </c>
      <c r="N117" s="29">
        <v>57.7</v>
      </c>
      <c r="O117" s="29">
        <v>45.9</v>
      </c>
      <c r="P117" s="25">
        <v>44.6</v>
      </c>
      <c r="Q117" s="65">
        <v>44.7</v>
      </c>
      <c r="R117" s="66">
        <v>44.7</v>
      </c>
      <c r="S117" s="13"/>
    </row>
    <row r="118" spans="1:19" ht="18.75">
      <c r="A118" s="13"/>
      <c r="B118" s="97" t="s">
        <v>259</v>
      </c>
      <c r="C118" s="24" t="s">
        <v>125</v>
      </c>
      <c r="D118" s="25">
        <v>2518</v>
      </c>
      <c r="E118" s="68"/>
      <c r="F118" s="68"/>
      <c r="G118" s="68"/>
      <c r="H118" s="68"/>
      <c r="I118" s="68"/>
      <c r="J118" s="68"/>
      <c r="K118" s="67"/>
      <c r="L118" s="67"/>
      <c r="M118" s="29">
        <v>0</v>
      </c>
      <c r="N118" s="29">
        <v>0</v>
      </c>
      <c r="O118" s="29">
        <v>0</v>
      </c>
      <c r="P118" s="25">
        <v>0</v>
      </c>
      <c r="Q118" s="65">
        <v>0</v>
      </c>
      <c r="R118" s="66">
        <v>0</v>
      </c>
      <c r="S118" s="13"/>
    </row>
    <row r="119" spans="1:19" ht="124.5">
      <c r="A119" s="13"/>
      <c r="B119" s="97" t="s">
        <v>260</v>
      </c>
      <c r="C119" s="24" t="s">
        <v>126</v>
      </c>
      <c r="D119" s="25">
        <v>2519</v>
      </c>
      <c r="E119" s="36"/>
      <c r="F119" s="36"/>
      <c r="G119" s="36"/>
      <c r="H119" s="27" t="s">
        <v>388</v>
      </c>
      <c r="I119" s="27"/>
      <c r="J119" s="27"/>
      <c r="K119" s="64" t="s">
        <v>321</v>
      </c>
      <c r="L119" s="64" t="s">
        <v>321</v>
      </c>
      <c r="M119" s="29">
        <v>135.4</v>
      </c>
      <c r="N119" s="29">
        <v>112.1</v>
      </c>
      <c r="O119" s="29">
        <v>914.1</v>
      </c>
      <c r="P119" s="25">
        <v>914.1</v>
      </c>
      <c r="Q119" s="65">
        <v>1059.7</v>
      </c>
      <c r="R119" s="66">
        <v>1059.7</v>
      </c>
      <c r="S119" s="13"/>
    </row>
    <row r="120" spans="1:26" ht="144">
      <c r="A120" s="13"/>
      <c r="B120" s="97" t="s">
        <v>261</v>
      </c>
      <c r="C120" s="24" t="s">
        <v>127</v>
      </c>
      <c r="D120" s="25">
        <v>2520</v>
      </c>
      <c r="E120" s="27"/>
      <c r="F120" s="27"/>
      <c r="G120" s="27"/>
      <c r="H120" s="36" t="s">
        <v>389</v>
      </c>
      <c r="I120" s="36"/>
      <c r="J120" s="36"/>
      <c r="K120" s="64" t="s">
        <v>306</v>
      </c>
      <c r="L120" s="64" t="s">
        <v>300</v>
      </c>
      <c r="M120" s="29">
        <v>740</v>
      </c>
      <c r="N120" s="29">
        <v>740</v>
      </c>
      <c r="O120" s="29">
        <v>0</v>
      </c>
      <c r="P120" s="25">
        <v>0</v>
      </c>
      <c r="Q120" s="65">
        <v>0</v>
      </c>
      <c r="R120" s="66">
        <v>0</v>
      </c>
      <c r="S120" s="13"/>
      <c r="T120" s="69"/>
      <c r="U120" s="69"/>
      <c r="V120" s="69"/>
      <c r="W120" s="69"/>
      <c r="X120" s="69"/>
      <c r="Y120" s="69"/>
      <c r="Z120" s="69"/>
    </row>
    <row r="121" spans="1:26" ht="28.5">
      <c r="A121" s="13"/>
      <c r="B121" s="97" t="s">
        <v>262</v>
      </c>
      <c r="C121" s="24" t="s">
        <v>128</v>
      </c>
      <c r="D121" s="25">
        <v>2521</v>
      </c>
      <c r="E121" s="68"/>
      <c r="F121" s="68"/>
      <c r="G121" s="68"/>
      <c r="H121" s="68"/>
      <c r="I121" s="68"/>
      <c r="J121" s="68"/>
      <c r="K121" s="67"/>
      <c r="L121" s="67"/>
      <c r="M121" s="29">
        <v>0</v>
      </c>
      <c r="N121" s="29">
        <v>0</v>
      </c>
      <c r="O121" s="29">
        <v>0</v>
      </c>
      <c r="P121" s="25">
        <v>0</v>
      </c>
      <c r="Q121" s="65">
        <v>0</v>
      </c>
      <c r="R121" s="66">
        <v>0</v>
      </c>
      <c r="S121" s="13"/>
      <c r="T121" s="69"/>
      <c r="U121" s="69"/>
      <c r="V121" s="69"/>
      <c r="W121" s="69"/>
      <c r="X121" s="69"/>
      <c r="Y121" s="69"/>
      <c r="Z121" s="69"/>
    </row>
    <row r="122" spans="1:26" ht="38.25">
      <c r="A122" s="13"/>
      <c r="B122" s="97" t="s">
        <v>263</v>
      </c>
      <c r="C122" s="24" t="s">
        <v>129</v>
      </c>
      <c r="D122" s="25">
        <v>2522</v>
      </c>
      <c r="E122" s="70"/>
      <c r="F122" s="70"/>
      <c r="G122" s="70"/>
      <c r="H122" s="33"/>
      <c r="I122" s="33"/>
      <c r="J122" s="71"/>
      <c r="K122" s="64"/>
      <c r="L122" s="64"/>
      <c r="M122" s="29">
        <v>0</v>
      </c>
      <c r="N122" s="29">
        <v>0</v>
      </c>
      <c r="O122" s="29">
        <v>0</v>
      </c>
      <c r="P122" s="25">
        <v>0</v>
      </c>
      <c r="Q122" s="65">
        <v>0</v>
      </c>
      <c r="R122" s="66">
        <v>0</v>
      </c>
      <c r="S122" s="72"/>
      <c r="T122" s="72"/>
      <c r="U122" s="72"/>
      <c r="V122" s="73"/>
      <c r="W122" s="74"/>
      <c r="X122" s="75"/>
      <c r="Y122" s="75"/>
      <c r="Z122" s="69"/>
    </row>
    <row r="123" spans="1:26" ht="182.25">
      <c r="A123" s="13"/>
      <c r="B123" s="97" t="s">
        <v>264</v>
      </c>
      <c r="C123" s="24" t="s">
        <v>130</v>
      </c>
      <c r="D123" s="25">
        <v>2523</v>
      </c>
      <c r="E123" s="36"/>
      <c r="F123" s="36"/>
      <c r="G123" s="36"/>
      <c r="H123" s="26" t="s">
        <v>390</v>
      </c>
      <c r="I123" s="26"/>
      <c r="J123" s="26"/>
      <c r="K123" s="64" t="s">
        <v>306</v>
      </c>
      <c r="L123" s="64" t="s">
        <v>300</v>
      </c>
      <c r="M123" s="29">
        <v>161</v>
      </c>
      <c r="N123" s="29">
        <v>161</v>
      </c>
      <c r="O123" s="29">
        <v>404</v>
      </c>
      <c r="P123" s="25">
        <v>447.9</v>
      </c>
      <c r="Q123" s="65">
        <v>447.9</v>
      </c>
      <c r="R123" s="66">
        <v>447.9</v>
      </c>
      <c r="S123" s="13"/>
      <c r="V123" s="69"/>
      <c r="W123" s="69"/>
      <c r="X123" s="69"/>
      <c r="Y123" s="69"/>
      <c r="Z123" s="69"/>
    </row>
    <row r="124" spans="1:19" ht="28.5">
      <c r="A124" s="13"/>
      <c r="B124" s="97" t="s">
        <v>265</v>
      </c>
      <c r="C124" s="24" t="s">
        <v>131</v>
      </c>
      <c r="D124" s="25">
        <v>2524</v>
      </c>
      <c r="E124" s="36"/>
      <c r="F124" s="36"/>
      <c r="G124" s="54"/>
      <c r="H124" s="68"/>
      <c r="I124" s="76"/>
      <c r="J124" s="68"/>
      <c r="K124" s="64"/>
      <c r="L124" s="64"/>
      <c r="M124" s="29">
        <v>0</v>
      </c>
      <c r="N124" s="29">
        <v>0</v>
      </c>
      <c r="O124" s="29">
        <v>0</v>
      </c>
      <c r="P124" s="25">
        <v>0</v>
      </c>
      <c r="Q124" s="65">
        <v>0</v>
      </c>
      <c r="R124" s="66">
        <v>0</v>
      </c>
      <c r="S124" s="13"/>
    </row>
    <row r="125" spans="1:19" ht="144">
      <c r="A125" s="13"/>
      <c r="B125" s="97" t="s">
        <v>266</v>
      </c>
      <c r="C125" s="24" t="s">
        <v>132</v>
      </c>
      <c r="D125" s="25">
        <v>2525</v>
      </c>
      <c r="E125" s="68"/>
      <c r="F125" s="68"/>
      <c r="G125" s="68"/>
      <c r="H125" s="68" t="s">
        <v>391</v>
      </c>
      <c r="I125" s="68"/>
      <c r="J125" s="68"/>
      <c r="K125" s="67" t="s">
        <v>306</v>
      </c>
      <c r="L125" s="67" t="s">
        <v>300</v>
      </c>
      <c r="M125" s="29">
        <v>272</v>
      </c>
      <c r="N125" s="29">
        <v>272</v>
      </c>
      <c r="O125" s="29">
        <v>272</v>
      </c>
      <c r="P125" s="25">
        <v>272</v>
      </c>
      <c r="Q125" s="65">
        <v>272</v>
      </c>
      <c r="R125" s="66">
        <v>272</v>
      </c>
      <c r="S125" s="13"/>
    </row>
    <row r="126" spans="1:19" ht="162.75">
      <c r="A126" s="13"/>
      <c r="B126" s="97" t="s">
        <v>267</v>
      </c>
      <c r="C126" s="24" t="s">
        <v>133</v>
      </c>
      <c r="D126" s="25">
        <v>2526</v>
      </c>
      <c r="E126" s="36"/>
      <c r="F126" s="36"/>
      <c r="G126" s="36"/>
      <c r="H126" s="26" t="s">
        <v>392</v>
      </c>
      <c r="I126" s="26"/>
      <c r="J126" s="26"/>
      <c r="K126" s="64" t="s">
        <v>310</v>
      </c>
      <c r="L126" s="64" t="s">
        <v>306</v>
      </c>
      <c r="M126" s="29">
        <v>91.6</v>
      </c>
      <c r="N126" s="29">
        <v>91.5</v>
      </c>
      <c r="O126" s="29">
        <v>0</v>
      </c>
      <c r="P126" s="25">
        <v>274.3</v>
      </c>
      <c r="Q126" s="65">
        <v>303.5</v>
      </c>
      <c r="R126" s="66">
        <v>303.5</v>
      </c>
      <c r="S126" s="13"/>
    </row>
    <row r="127" spans="1:19" ht="38.25">
      <c r="A127" s="13"/>
      <c r="B127" s="97" t="s">
        <v>268</v>
      </c>
      <c r="C127" s="24" t="s">
        <v>134</v>
      </c>
      <c r="D127" s="25">
        <v>2527</v>
      </c>
      <c r="E127" s="68"/>
      <c r="F127" s="68"/>
      <c r="G127" s="68"/>
      <c r="H127" s="68"/>
      <c r="I127" s="68"/>
      <c r="J127" s="68"/>
      <c r="K127" s="67"/>
      <c r="L127" s="67"/>
      <c r="M127" s="29">
        <v>0</v>
      </c>
      <c r="N127" s="29">
        <v>0</v>
      </c>
      <c r="O127" s="29">
        <v>0</v>
      </c>
      <c r="P127" s="25">
        <v>0</v>
      </c>
      <c r="Q127" s="65">
        <v>0</v>
      </c>
      <c r="R127" s="66">
        <v>0</v>
      </c>
      <c r="S127" s="13"/>
    </row>
    <row r="128" spans="1:19" ht="28.5">
      <c r="A128" s="13"/>
      <c r="B128" s="97" t="s">
        <v>269</v>
      </c>
      <c r="C128" s="24" t="s">
        <v>135</v>
      </c>
      <c r="D128" s="25">
        <v>2528</v>
      </c>
      <c r="E128" s="68"/>
      <c r="F128" s="68"/>
      <c r="G128" s="68"/>
      <c r="H128" s="68"/>
      <c r="I128" s="68"/>
      <c r="J128" s="68"/>
      <c r="K128" s="67"/>
      <c r="L128" s="67"/>
      <c r="M128" s="29">
        <v>0</v>
      </c>
      <c r="N128" s="29">
        <v>0</v>
      </c>
      <c r="O128" s="29">
        <v>0</v>
      </c>
      <c r="P128" s="25">
        <v>0</v>
      </c>
      <c r="Q128" s="65">
        <v>0</v>
      </c>
      <c r="R128" s="66">
        <v>0</v>
      </c>
      <c r="S128" s="13"/>
    </row>
    <row r="129" spans="1:19" ht="66.75">
      <c r="A129" s="13"/>
      <c r="B129" s="97" t="s">
        <v>270</v>
      </c>
      <c r="C129" s="24" t="s">
        <v>136</v>
      </c>
      <c r="D129" s="25">
        <v>2529</v>
      </c>
      <c r="E129" s="36"/>
      <c r="F129" s="36"/>
      <c r="G129" s="36"/>
      <c r="H129" s="26" t="s">
        <v>393</v>
      </c>
      <c r="I129" s="26"/>
      <c r="J129" s="26"/>
      <c r="K129" s="64" t="s">
        <v>306</v>
      </c>
      <c r="L129" s="64" t="s">
        <v>300</v>
      </c>
      <c r="M129" s="29">
        <v>4430.5</v>
      </c>
      <c r="N129" s="29">
        <v>4430.5</v>
      </c>
      <c r="O129" s="29">
        <v>4128.2</v>
      </c>
      <c r="P129" s="25">
        <v>4490.2</v>
      </c>
      <c r="Q129" s="65">
        <v>4422.3</v>
      </c>
      <c r="R129" s="66">
        <v>4422.3</v>
      </c>
      <c r="S129" s="13"/>
    </row>
    <row r="130" spans="1:19" ht="66.75">
      <c r="A130" s="13"/>
      <c r="B130" s="97" t="s">
        <v>271</v>
      </c>
      <c r="C130" s="24" t="s">
        <v>137</v>
      </c>
      <c r="D130" s="25">
        <v>2530</v>
      </c>
      <c r="E130" s="36"/>
      <c r="F130" s="36"/>
      <c r="G130" s="36"/>
      <c r="H130" s="26" t="s">
        <v>394</v>
      </c>
      <c r="I130" s="26"/>
      <c r="J130" s="26"/>
      <c r="K130" s="64" t="s">
        <v>310</v>
      </c>
      <c r="L130" s="64" t="s">
        <v>306</v>
      </c>
      <c r="M130" s="29">
        <v>2925.6</v>
      </c>
      <c r="N130" s="29">
        <v>2925.6</v>
      </c>
      <c r="O130" s="29">
        <v>3712.2</v>
      </c>
      <c r="P130" s="25">
        <v>2631.8</v>
      </c>
      <c r="Q130" s="65">
        <v>2789.7</v>
      </c>
      <c r="R130" s="66">
        <v>2789.7</v>
      </c>
      <c r="S130" s="13"/>
    </row>
    <row r="131" spans="1:19" ht="66.75">
      <c r="A131" s="13"/>
      <c r="B131" s="97" t="s">
        <v>272</v>
      </c>
      <c r="C131" s="24" t="s">
        <v>138</v>
      </c>
      <c r="D131" s="25">
        <v>2531</v>
      </c>
      <c r="E131" s="68"/>
      <c r="F131" s="68"/>
      <c r="G131" s="68"/>
      <c r="H131" s="26" t="s">
        <v>393</v>
      </c>
      <c r="I131" s="26"/>
      <c r="J131" s="26"/>
      <c r="K131" s="64" t="s">
        <v>306</v>
      </c>
      <c r="L131" s="64" t="s">
        <v>300</v>
      </c>
      <c r="M131" s="29">
        <v>0</v>
      </c>
      <c r="N131" s="29">
        <v>0</v>
      </c>
      <c r="O131" s="29">
        <v>136.6</v>
      </c>
      <c r="P131" s="25">
        <v>136.6</v>
      </c>
      <c r="Q131" s="65">
        <v>136.6</v>
      </c>
      <c r="R131" s="66">
        <v>136.6</v>
      </c>
      <c r="S131" s="13"/>
    </row>
    <row r="132" spans="1:19" ht="18.75">
      <c r="A132" s="13"/>
      <c r="B132" s="97" t="s">
        <v>273</v>
      </c>
      <c r="C132" s="24" t="s">
        <v>139</v>
      </c>
      <c r="D132" s="25">
        <v>2532</v>
      </c>
      <c r="E132" s="68"/>
      <c r="F132" s="68"/>
      <c r="G132" s="68"/>
      <c r="H132" s="68"/>
      <c r="I132" s="68"/>
      <c r="J132" s="68"/>
      <c r="K132" s="67"/>
      <c r="L132" s="67"/>
      <c r="M132" s="29">
        <v>0</v>
      </c>
      <c r="N132" s="29">
        <v>0</v>
      </c>
      <c r="O132" s="29">
        <v>0</v>
      </c>
      <c r="P132" s="25">
        <v>0</v>
      </c>
      <c r="Q132" s="65">
        <v>0</v>
      </c>
      <c r="R132" s="66">
        <v>0</v>
      </c>
      <c r="S132" s="13"/>
    </row>
    <row r="133" spans="1:19" ht="66.75">
      <c r="A133" s="13"/>
      <c r="B133" s="97" t="s">
        <v>274</v>
      </c>
      <c r="C133" s="24" t="s">
        <v>140</v>
      </c>
      <c r="D133" s="25">
        <v>2533</v>
      </c>
      <c r="E133" s="68"/>
      <c r="F133" s="68"/>
      <c r="G133" s="68"/>
      <c r="H133" s="68" t="s">
        <v>393</v>
      </c>
      <c r="I133" s="68"/>
      <c r="J133" s="68"/>
      <c r="K133" s="67" t="s">
        <v>306</v>
      </c>
      <c r="L133" s="67" t="s">
        <v>300</v>
      </c>
      <c r="M133" s="29">
        <v>2971</v>
      </c>
      <c r="N133" s="29">
        <v>2971</v>
      </c>
      <c r="O133" s="29">
        <v>0</v>
      </c>
      <c r="P133" s="25">
        <v>900</v>
      </c>
      <c r="Q133" s="65">
        <v>900</v>
      </c>
      <c r="R133" s="66">
        <v>900</v>
      </c>
      <c r="S133" s="13"/>
    </row>
    <row r="134" spans="1:19" ht="201">
      <c r="A134" s="13"/>
      <c r="B134" s="97" t="s">
        <v>275</v>
      </c>
      <c r="C134" s="24" t="s">
        <v>141</v>
      </c>
      <c r="D134" s="25">
        <v>2534</v>
      </c>
      <c r="E134" s="36"/>
      <c r="F134" s="36"/>
      <c r="G134" s="36"/>
      <c r="H134" s="26" t="s">
        <v>395</v>
      </c>
      <c r="I134" s="26"/>
      <c r="J134" s="26"/>
      <c r="K134" s="64" t="s">
        <v>306</v>
      </c>
      <c r="L134" s="64" t="s">
        <v>300</v>
      </c>
      <c r="M134" s="29">
        <v>1942.1</v>
      </c>
      <c r="N134" s="29">
        <v>1942.1</v>
      </c>
      <c r="O134" s="29">
        <v>4417.5</v>
      </c>
      <c r="P134" s="25">
        <v>4687</v>
      </c>
      <c r="Q134" s="65">
        <v>4687</v>
      </c>
      <c r="R134" s="66">
        <v>4687</v>
      </c>
      <c r="S134" s="13"/>
    </row>
    <row r="135" spans="1:19" ht="28.5">
      <c r="A135" s="13"/>
      <c r="B135" s="97" t="s">
        <v>276</v>
      </c>
      <c r="C135" s="24" t="s">
        <v>142</v>
      </c>
      <c r="D135" s="25">
        <v>2535</v>
      </c>
      <c r="E135" s="68"/>
      <c r="F135" s="68"/>
      <c r="G135" s="68"/>
      <c r="H135" s="68"/>
      <c r="I135" s="68"/>
      <c r="J135" s="68"/>
      <c r="K135" s="67"/>
      <c r="L135" s="67"/>
      <c r="M135" s="29">
        <v>0</v>
      </c>
      <c r="N135" s="29">
        <v>0</v>
      </c>
      <c r="O135" s="29">
        <v>0</v>
      </c>
      <c r="P135" s="25">
        <v>0</v>
      </c>
      <c r="Q135" s="65">
        <v>0</v>
      </c>
      <c r="R135" s="66">
        <v>0</v>
      </c>
      <c r="S135" s="13"/>
    </row>
    <row r="136" spans="1:19" ht="48">
      <c r="A136" s="13"/>
      <c r="B136" s="97" t="s">
        <v>277</v>
      </c>
      <c r="C136" s="24" t="s">
        <v>143</v>
      </c>
      <c r="D136" s="25">
        <v>2536</v>
      </c>
      <c r="E136" s="68" t="s">
        <v>396</v>
      </c>
      <c r="F136" s="68"/>
      <c r="G136" s="68"/>
      <c r="H136" s="68"/>
      <c r="I136" s="68"/>
      <c r="J136" s="68"/>
      <c r="K136" s="67" t="s">
        <v>310</v>
      </c>
      <c r="L136" s="67" t="s">
        <v>309</v>
      </c>
      <c r="M136" s="29">
        <v>5747.9</v>
      </c>
      <c r="N136" s="29">
        <v>5747.9</v>
      </c>
      <c r="O136" s="29">
        <v>4454.7</v>
      </c>
      <c r="P136" s="25">
        <v>0</v>
      </c>
      <c r="Q136" s="65">
        <v>0</v>
      </c>
      <c r="R136" s="66">
        <v>0</v>
      </c>
      <c r="S136" s="13"/>
    </row>
    <row r="137" spans="1:19" ht="86.25">
      <c r="A137" s="13"/>
      <c r="B137" s="97" t="s">
        <v>278</v>
      </c>
      <c r="C137" s="24" t="s">
        <v>144</v>
      </c>
      <c r="D137" s="25">
        <v>2537</v>
      </c>
      <c r="E137" s="68" t="s">
        <v>397</v>
      </c>
      <c r="F137" s="68"/>
      <c r="G137" s="68"/>
      <c r="H137" s="68"/>
      <c r="I137" s="68"/>
      <c r="J137" s="68"/>
      <c r="K137" s="67" t="s">
        <v>295</v>
      </c>
      <c r="L137" s="67" t="s">
        <v>300</v>
      </c>
      <c r="M137" s="29">
        <v>9.9</v>
      </c>
      <c r="N137" s="29">
        <v>9.9</v>
      </c>
      <c r="O137" s="29">
        <v>0</v>
      </c>
      <c r="P137" s="25">
        <v>0</v>
      </c>
      <c r="Q137" s="65">
        <v>0</v>
      </c>
      <c r="R137" s="66">
        <v>0</v>
      </c>
      <c r="S137" s="13"/>
    </row>
    <row r="138" spans="1:19" ht="66.75">
      <c r="A138" s="13"/>
      <c r="B138" s="97" t="s">
        <v>279</v>
      </c>
      <c r="C138" s="24" t="s">
        <v>145</v>
      </c>
      <c r="D138" s="25">
        <v>2538</v>
      </c>
      <c r="E138" s="36"/>
      <c r="F138" s="36"/>
      <c r="G138" s="36"/>
      <c r="H138" s="26" t="s">
        <v>393</v>
      </c>
      <c r="I138" s="26"/>
      <c r="J138" s="26"/>
      <c r="K138" s="64" t="s">
        <v>306</v>
      </c>
      <c r="L138" s="64" t="s">
        <v>300</v>
      </c>
      <c r="M138" s="29">
        <v>4631.3</v>
      </c>
      <c r="N138" s="29">
        <v>4631.3</v>
      </c>
      <c r="O138" s="29">
        <v>2977.1</v>
      </c>
      <c r="P138" s="25">
        <v>3736.8</v>
      </c>
      <c r="Q138" s="65">
        <v>3647.6</v>
      </c>
      <c r="R138" s="66">
        <v>3647.6</v>
      </c>
      <c r="S138" s="13"/>
    </row>
    <row r="139" spans="1:19" ht="86.25">
      <c r="A139" s="13"/>
      <c r="B139" s="97" t="s">
        <v>280</v>
      </c>
      <c r="C139" s="24" t="s">
        <v>146</v>
      </c>
      <c r="D139" s="25">
        <v>2539</v>
      </c>
      <c r="E139" s="68"/>
      <c r="F139" s="68"/>
      <c r="G139" s="68"/>
      <c r="H139" s="68" t="s">
        <v>398</v>
      </c>
      <c r="I139" s="68"/>
      <c r="J139" s="68"/>
      <c r="K139" s="67" t="s">
        <v>295</v>
      </c>
      <c r="L139" s="67" t="s">
        <v>308</v>
      </c>
      <c r="M139" s="29">
        <v>1914.6</v>
      </c>
      <c r="N139" s="29">
        <v>1623.4</v>
      </c>
      <c r="O139" s="29">
        <v>0</v>
      </c>
      <c r="P139" s="25">
        <v>0</v>
      </c>
      <c r="Q139" s="65">
        <v>0</v>
      </c>
      <c r="R139" s="66">
        <v>0</v>
      </c>
      <c r="S139" s="13"/>
    </row>
    <row r="140" spans="1:19" ht="66.75">
      <c r="A140" s="13"/>
      <c r="B140" s="97" t="s">
        <v>281</v>
      </c>
      <c r="C140" s="24" t="s">
        <v>147</v>
      </c>
      <c r="D140" s="25">
        <v>2540</v>
      </c>
      <c r="E140" s="36"/>
      <c r="F140" s="36"/>
      <c r="G140" s="36"/>
      <c r="H140" s="26" t="s">
        <v>393</v>
      </c>
      <c r="I140" s="26"/>
      <c r="J140" s="26"/>
      <c r="K140" s="64" t="s">
        <v>306</v>
      </c>
      <c r="L140" s="64" t="s">
        <v>300</v>
      </c>
      <c r="M140" s="29">
        <v>1533.1</v>
      </c>
      <c r="N140" s="29">
        <v>1533.1</v>
      </c>
      <c r="O140" s="29">
        <v>0</v>
      </c>
      <c r="P140" s="25">
        <v>1688.8</v>
      </c>
      <c r="Q140" s="65">
        <v>1688.8</v>
      </c>
      <c r="R140" s="66">
        <v>1688.8</v>
      </c>
      <c r="S140" s="13"/>
    </row>
    <row r="141" spans="1:19" ht="9">
      <c r="A141" s="13"/>
      <c r="B141" s="97" t="s">
        <v>282</v>
      </c>
      <c r="C141" s="24" t="s">
        <v>89</v>
      </c>
      <c r="D141" s="25">
        <v>2599</v>
      </c>
      <c r="E141" s="25"/>
      <c r="F141" s="25"/>
      <c r="G141" s="25"/>
      <c r="H141" s="25"/>
      <c r="I141" s="25"/>
      <c r="J141" s="25"/>
      <c r="K141" s="67"/>
      <c r="L141" s="67"/>
      <c r="M141" s="29"/>
      <c r="N141" s="29"/>
      <c r="O141" s="29"/>
      <c r="P141" s="25"/>
      <c r="Q141" s="65"/>
      <c r="R141" s="66"/>
      <c r="S141" s="13"/>
    </row>
    <row r="142" spans="1:19" ht="18.75">
      <c r="A142" s="13"/>
      <c r="B142" s="97" t="s">
        <v>283</v>
      </c>
      <c r="C142" s="24" t="s">
        <v>148</v>
      </c>
      <c r="D142" s="25">
        <v>2600</v>
      </c>
      <c r="E142" s="50" t="s">
        <v>25</v>
      </c>
      <c r="F142" s="50" t="s">
        <v>25</v>
      </c>
      <c r="G142" s="50" t="s">
        <v>25</v>
      </c>
      <c r="H142" s="50" t="s">
        <v>25</v>
      </c>
      <c r="I142" s="50" t="s">
        <v>25</v>
      </c>
      <c r="J142" s="50" t="s">
        <v>25</v>
      </c>
      <c r="K142" s="32" t="s">
        <v>25</v>
      </c>
      <c r="L142" s="32" t="s">
        <v>25</v>
      </c>
      <c r="M142" s="29"/>
      <c r="N142" s="29"/>
      <c r="O142" s="29"/>
      <c r="P142" s="25"/>
      <c r="Q142" s="65"/>
      <c r="R142" s="66"/>
      <c r="S142" s="13"/>
    </row>
    <row r="143" spans="1:19" ht="9">
      <c r="A143" s="13"/>
      <c r="B143" s="97" t="s">
        <v>284</v>
      </c>
      <c r="C143" s="24" t="s">
        <v>89</v>
      </c>
      <c r="D143" s="25">
        <v>2601</v>
      </c>
      <c r="E143" s="25"/>
      <c r="F143" s="25"/>
      <c r="G143" s="25"/>
      <c r="H143" s="25"/>
      <c r="I143" s="25"/>
      <c r="J143" s="25"/>
      <c r="K143" s="67"/>
      <c r="L143" s="67"/>
      <c r="M143" s="29"/>
      <c r="N143" s="29"/>
      <c r="O143" s="29"/>
      <c r="P143" s="25"/>
      <c r="Q143" s="65"/>
      <c r="R143" s="66"/>
      <c r="S143" s="13"/>
    </row>
    <row r="144" spans="1:19" ht="9">
      <c r="A144" s="13"/>
      <c r="B144" s="97" t="s">
        <v>89</v>
      </c>
      <c r="C144" s="24" t="s">
        <v>89</v>
      </c>
      <c r="D144" s="25" t="s">
        <v>89</v>
      </c>
      <c r="E144" s="25"/>
      <c r="F144" s="25"/>
      <c r="G144" s="25"/>
      <c r="H144" s="25"/>
      <c r="I144" s="25"/>
      <c r="J144" s="25"/>
      <c r="K144" s="67"/>
      <c r="L144" s="67"/>
      <c r="M144" s="29"/>
      <c r="N144" s="29"/>
      <c r="O144" s="29"/>
      <c r="P144" s="25"/>
      <c r="Q144" s="65"/>
      <c r="R144" s="66"/>
      <c r="S144" s="13"/>
    </row>
    <row r="145" spans="1:19" ht="9">
      <c r="A145" s="13"/>
      <c r="B145" s="97" t="s">
        <v>285</v>
      </c>
      <c r="C145" s="24" t="s">
        <v>89</v>
      </c>
      <c r="D145" s="25">
        <v>2699</v>
      </c>
      <c r="E145" s="25"/>
      <c r="F145" s="25"/>
      <c r="G145" s="25"/>
      <c r="H145" s="25"/>
      <c r="I145" s="25"/>
      <c r="J145" s="25"/>
      <c r="K145" s="67"/>
      <c r="L145" s="67"/>
      <c r="M145" s="29"/>
      <c r="N145" s="29"/>
      <c r="O145" s="29"/>
      <c r="P145" s="25"/>
      <c r="Q145" s="65"/>
      <c r="R145" s="66"/>
      <c r="S145" s="13"/>
    </row>
    <row r="146" spans="1:19" ht="38.25">
      <c r="A146" s="13"/>
      <c r="B146" s="98" t="s">
        <v>286</v>
      </c>
      <c r="C146" s="48" t="s">
        <v>149</v>
      </c>
      <c r="D146" s="49">
        <v>2700</v>
      </c>
      <c r="E146" s="50" t="s">
        <v>25</v>
      </c>
      <c r="F146" s="50" t="s">
        <v>25</v>
      </c>
      <c r="G146" s="50" t="s">
        <v>25</v>
      </c>
      <c r="H146" s="50" t="s">
        <v>25</v>
      </c>
      <c r="I146" s="50" t="s">
        <v>25</v>
      </c>
      <c r="J146" s="50" t="s">
        <v>25</v>
      </c>
      <c r="K146" s="32" t="s">
        <v>25</v>
      </c>
      <c r="L146" s="32" t="s">
        <v>25</v>
      </c>
      <c r="M146" s="51">
        <f>M147+M148</f>
        <v>0</v>
      </c>
      <c r="N146" s="51">
        <f>N147+N148</f>
        <v>0</v>
      </c>
      <c r="O146" s="51">
        <f>O147+O148</f>
        <v>0</v>
      </c>
      <c r="P146" s="51"/>
      <c r="Q146" s="51"/>
      <c r="R146" s="52"/>
      <c r="S146" s="13"/>
    </row>
    <row r="147" spans="1:19" ht="12" customHeight="1">
      <c r="A147" s="13"/>
      <c r="B147" s="97" t="s">
        <v>287</v>
      </c>
      <c r="C147" s="24" t="s">
        <v>150</v>
      </c>
      <c r="D147" s="25">
        <v>2701</v>
      </c>
      <c r="E147" s="25"/>
      <c r="F147" s="25"/>
      <c r="G147" s="25"/>
      <c r="H147" s="25"/>
      <c r="I147" s="25"/>
      <c r="J147" s="25"/>
      <c r="K147" s="67"/>
      <c r="L147" s="67"/>
      <c r="M147" s="29"/>
      <c r="N147" s="29"/>
      <c r="O147" s="29"/>
      <c r="P147" s="25"/>
      <c r="Q147" s="65"/>
      <c r="R147" s="66"/>
      <c r="S147" s="13"/>
    </row>
    <row r="148" spans="1:19" ht="11.25" customHeight="1">
      <c r="A148" s="13"/>
      <c r="B148" s="97" t="s">
        <v>288</v>
      </c>
      <c r="C148" s="24" t="s">
        <v>151</v>
      </c>
      <c r="D148" s="25">
        <v>2702</v>
      </c>
      <c r="E148" s="50" t="s">
        <v>25</v>
      </c>
      <c r="F148" s="50" t="s">
        <v>25</v>
      </c>
      <c r="G148" s="50" t="s">
        <v>25</v>
      </c>
      <c r="H148" s="50" t="s">
        <v>25</v>
      </c>
      <c r="I148" s="50" t="s">
        <v>25</v>
      </c>
      <c r="J148" s="50" t="s">
        <v>25</v>
      </c>
      <c r="K148" s="32" t="s">
        <v>25</v>
      </c>
      <c r="L148" s="32" t="s">
        <v>25</v>
      </c>
      <c r="M148" s="29"/>
      <c r="N148" s="29"/>
      <c r="O148" s="29"/>
      <c r="P148" s="25"/>
      <c r="Q148" s="65"/>
      <c r="R148" s="66"/>
      <c r="S148" s="13"/>
    </row>
    <row r="149" spans="1:19" ht="12" customHeight="1">
      <c r="A149" s="13"/>
      <c r="B149" s="97" t="s">
        <v>289</v>
      </c>
      <c r="C149" s="24" t="s">
        <v>89</v>
      </c>
      <c r="D149" s="25">
        <v>2703</v>
      </c>
      <c r="E149" s="25"/>
      <c r="F149" s="25"/>
      <c r="G149" s="25"/>
      <c r="H149" s="25"/>
      <c r="I149" s="25"/>
      <c r="J149" s="25"/>
      <c r="K149" s="67"/>
      <c r="L149" s="67"/>
      <c r="M149" s="29"/>
      <c r="N149" s="29"/>
      <c r="O149" s="29"/>
      <c r="P149" s="25"/>
      <c r="Q149" s="65"/>
      <c r="R149" s="66"/>
      <c r="S149" s="13"/>
    </row>
    <row r="150" spans="1:19" ht="11.25" customHeight="1">
      <c r="A150" s="13"/>
      <c r="B150" s="97" t="s">
        <v>89</v>
      </c>
      <c r="C150" s="24" t="s">
        <v>89</v>
      </c>
      <c r="D150" s="25" t="s">
        <v>89</v>
      </c>
      <c r="E150" s="25"/>
      <c r="F150" s="25"/>
      <c r="G150" s="25"/>
      <c r="H150" s="25"/>
      <c r="I150" s="25"/>
      <c r="J150" s="25"/>
      <c r="K150" s="67"/>
      <c r="L150" s="67"/>
      <c r="M150" s="29"/>
      <c r="N150" s="29"/>
      <c r="O150" s="29"/>
      <c r="P150" s="25"/>
      <c r="Q150" s="65"/>
      <c r="R150" s="66"/>
      <c r="S150" s="13"/>
    </row>
    <row r="151" spans="1:19" ht="14.25" customHeight="1" thickBot="1">
      <c r="A151" s="13"/>
      <c r="B151" s="99" t="s">
        <v>290</v>
      </c>
      <c r="C151" s="77" t="s">
        <v>89</v>
      </c>
      <c r="D151" s="78">
        <v>2799</v>
      </c>
      <c r="E151" s="78"/>
      <c r="F151" s="78"/>
      <c r="G151" s="78"/>
      <c r="H151" s="78"/>
      <c r="I151" s="78"/>
      <c r="J151" s="78"/>
      <c r="K151" s="79"/>
      <c r="L151" s="79"/>
      <c r="M151" s="80"/>
      <c r="N151" s="80"/>
      <c r="O151" s="29"/>
      <c r="P151" s="25"/>
      <c r="Q151" s="65"/>
      <c r="R151" s="66"/>
      <c r="S151" s="13"/>
    </row>
    <row r="152" spans="2:18" s="81" customFormat="1" ht="23.25" customHeight="1" thickBot="1">
      <c r="B152" s="82"/>
      <c r="C152" s="83" t="s">
        <v>152</v>
      </c>
      <c r="D152" s="84">
        <v>8000</v>
      </c>
      <c r="E152" s="85"/>
      <c r="F152" s="85"/>
      <c r="G152" s="85"/>
      <c r="H152" s="85"/>
      <c r="I152" s="85"/>
      <c r="J152" s="85"/>
      <c r="K152" s="86"/>
      <c r="L152" s="86"/>
      <c r="M152" s="87">
        <f aca="true" t="shared" si="4" ref="M152:R152">M7</f>
        <v>1575512.8000000003</v>
      </c>
      <c r="N152" s="87">
        <f t="shared" si="4"/>
        <v>1515734.7000000002</v>
      </c>
      <c r="O152" s="87">
        <f t="shared" si="4"/>
        <v>1193670.4</v>
      </c>
      <c r="P152" s="87">
        <f t="shared" si="4"/>
        <v>1071947.2999999998</v>
      </c>
      <c r="Q152" s="87">
        <f t="shared" si="4"/>
        <v>1141391</v>
      </c>
      <c r="R152" s="88">
        <f t="shared" si="4"/>
        <v>1141391</v>
      </c>
    </row>
    <row r="153" spans="4:18" ht="9">
      <c r="D153" s="1"/>
      <c r="E153" s="89"/>
      <c r="F153" s="89"/>
      <c r="G153" s="89"/>
      <c r="H153" s="89"/>
      <c r="I153" s="89"/>
      <c r="J153" s="89"/>
      <c r="K153" s="90"/>
      <c r="L153" s="90"/>
      <c r="M153" s="3"/>
      <c r="N153" s="3"/>
      <c r="O153" s="3"/>
      <c r="P153" s="3"/>
      <c r="Q153" s="3"/>
      <c r="R153" s="3"/>
    </row>
    <row r="154" spans="4:18" ht="9">
      <c r="D154" s="1"/>
      <c r="E154" s="89"/>
      <c r="F154" s="89"/>
      <c r="G154" s="89"/>
      <c r="H154" s="89"/>
      <c r="I154" s="89"/>
      <c r="J154" s="89"/>
      <c r="K154" s="90"/>
      <c r="L154" s="90"/>
      <c r="M154" s="91"/>
      <c r="N154" s="91"/>
      <c r="O154" s="91"/>
      <c r="P154" s="91"/>
      <c r="Q154" s="91"/>
      <c r="R154" s="91"/>
    </row>
    <row r="155" spans="3:18" ht="18.75">
      <c r="C155" s="1" t="s">
        <v>293</v>
      </c>
      <c r="D155" s="100"/>
      <c r="E155" s="89"/>
      <c r="F155" s="89"/>
      <c r="G155" s="89"/>
      <c r="H155" s="89"/>
      <c r="I155" s="89"/>
      <c r="J155" s="89"/>
      <c r="K155" s="90"/>
      <c r="L155" s="90"/>
      <c r="M155" s="3"/>
      <c r="N155" s="3"/>
      <c r="O155" s="3"/>
      <c r="P155" s="3"/>
      <c r="Q155" s="3"/>
      <c r="R155" s="3"/>
    </row>
    <row r="156" spans="3:18" ht="9">
      <c r="C156" s="1" t="s">
        <v>292</v>
      </c>
      <c r="D156" s="1"/>
      <c r="E156" s="89"/>
      <c r="F156" s="89"/>
      <c r="G156" s="89"/>
      <c r="H156" s="89"/>
      <c r="I156" s="89"/>
      <c r="J156" s="89"/>
      <c r="K156" s="90"/>
      <c r="L156" s="90"/>
      <c r="M156" s="3"/>
      <c r="N156" s="3"/>
      <c r="O156" s="3"/>
      <c r="P156" s="3"/>
      <c r="Q156" s="3"/>
      <c r="R156" s="3"/>
    </row>
    <row r="157" spans="3:18" ht="9">
      <c r="C157" s="1" t="s">
        <v>294</v>
      </c>
      <c r="D157" s="1"/>
      <c r="E157" s="89"/>
      <c r="F157" s="89"/>
      <c r="G157" s="89"/>
      <c r="H157" s="89"/>
      <c r="I157" s="89"/>
      <c r="J157" s="89"/>
      <c r="K157" s="90"/>
      <c r="L157" s="90"/>
      <c r="M157" s="3"/>
      <c r="N157" s="3"/>
      <c r="O157" s="3"/>
      <c r="P157" s="3"/>
      <c r="Q157" s="3"/>
      <c r="R157" s="3"/>
    </row>
    <row r="158" spans="4:18" ht="9">
      <c r="D158" s="1"/>
      <c r="E158" s="89"/>
      <c r="F158" s="89"/>
      <c r="G158" s="89"/>
      <c r="H158" s="89"/>
      <c r="I158" s="89"/>
      <c r="J158" s="89"/>
      <c r="K158" s="90"/>
      <c r="L158" s="90"/>
      <c r="M158" s="3"/>
      <c r="N158" s="3"/>
      <c r="O158" s="3"/>
      <c r="P158" s="3"/>
      <c r="Q158" s="3"/>
      <c r="R158" s="3"/>
    </row>
    <row r="159" spans="4:18" ht="9">
      <c r="D159" s="1"/>
      <c r="E159" s="89"/>
      <c r="F159" s="89"/>
      <c r="G159" s="89"/>
      <c r="H159" s="89"/>
      <c r="I159" s="89"/>
      <c r="J159" s="89"/>
      <c r="K159" s="90"/>
      <c r="L159" s="90"/>
      <c r="M159" s="3"/>
      <c r="N159" s="3"/>
      <c r="O159" s="3"/>
      <c r="P159" s="3"/>
      <c r="Q159" s="3"/>
      <c r="R159" s="3"/>
    </row>
    <row r="160" spans="4:18" ht="9">
      <c r="D160" s="1"/>
      <c r="E160" s="89"/>
      <c r="F160" s="89"/>
      <c r="G160" s="89"/>
      <c r="H160" s="89"/>
      <c r="I160" s="89"/>
      <c r="J160" s="89"/>
      <c r="K160" s="90"/>
      <c r="L160" s="90"/>
      <c r="M160" s="3"/>
      <c r="N160" s="3"/>
      <c r="O160" s="3"/>
      <c r="P160" s="3"/>
      <c r="Q160" s="3"/>
      <c r="R160" s="3"/>
    </row>
    <row r="161" spans="4:18" ht="9">
      <c r="D161" s="1"/>
      <c r="E161" s="89"/>
      <c r="F161" s="89"/>
      <c r="G161" s="89"/>
      <c r="H161" s="89"/>
      <c r="I161" s="89"/>
      <c r="J161" s="89"/>
      <c r="K161" s="90"/>
      <c r="L161" s="90"/>
      <c r="M161" s="3"/>
      <c r="N161" s="3"/>
      <c r="O161" s="3"/>
      <c r="P161" s="3"/>
      <c r="Q161" s="3"/>
      <c r="R161" s="3"/>
    </row>
    <row r="162" spans="4:18" ht="9">
      <c r="D162" s="1"/>
      <c r="E162" s="89"/>
      <c r="F162" s="89"/>
      <c r="G162" s="89"/>
      <c r="H162" s="89"/>
      <c r="I162" s="89"/>
      <c r="J162" s="89"/>
      <c r="K162" s="90"/>
      <c r="L162" s="90"/>
      <c r="M162" s="3"/>
      <c r="N162" s="3"/>
      <c r="O162" s="3"/>
      <c r="P162" s="3"/>
      <c r="Q162" s="3"/>
      <c r="R162" s="3"/>
    </row>
    <row r="163" spans="4:18" ht="9">
      <c r="D163" s="1"/>
      <c r="E163" s="89"/>
      <c r="F163" s="89"/>
      <c r="G163" s="89"/>
      <c r="H163" s="89"/>
      <c r="I163" s="89"/>
      <c r="J163" s="89"/>
      <c r="K163" s="90"/>
      <c r="L163" s="90"/>
      <c r="M163" s="3"/>
      <c r="N163" s="3"/>
      <c r="O163" s="3"/>
      <c r="P163" s="3"/>
      <c r="Q163" s="3"/>
      <c r="R163" s="3"/>
    </row>
    <row r="164" spans="4:18" ht="9">
      <c r="D164" s="1"/>
      <c r="E164" s="89"/>
      <c r="F164" s="89"/>
      <c r="G164" s="89"/>
      <c r="H164" s="89"/>
      <c r="I164" s="89"/>
      <c r="J164" s="89"/>
      <c r="K164" s="90"/>
      <c r="L164" s="90"/>
      <c r="M164" s="3"/>
      <c r="N164" s="3"/>
      <c r="O164" s="3"/>
      <c r="P164" s="3"/>
      <c r="Q164" s="3"/>
      <c r="R164" s="3"/>
    </row>
    <row r="165" spans="4:18" ht="9">
      <c r="D165" s="1"/>
      <c r="E165" s="89"/>
      <c r="F165" s="89"/>
      <c r="G165" s="89"/>
      <c r="H165" s="89"/>
      <c r="I165" s="89"/>
      <c r="J165" s="89"/>
      <c r="K165" s="90"/>
      <c r="L165" s="90"/>
      <c r="M165" s="3"/>
      <c r="N165" s="3"/>
      <c r="O165" s="3"/>
      <c r="P165" s="3"/>
      <c r="Q165" s="3"/>
      <c r="R165" s="3"/>
    </row>
    <row r="166" spans="4:18" ht="9">
      <c r="D166" s="1"/>
      <c r="E166" s="89"/>
      <c r="F166" s="89"/>
      <c r="G166" s="89"/>
      <c r="H166" s="89"/>
      <c r="I166" s="89"/>
      <c r="J166" s="89"/>
      <c r="K166" s="90"/>
      <c r="L166" s="90"/>
      <c r="M166" s="3"/>
      <c r="N166" s="3"/>
      <c r="O166" s="3"/>
      <c r="P166" s="3"/>
      <c r="Q166" s="3"/>
      <c r="R166" s="3"/>
    </row>
    <row r="167" spans="4:18" ht="9">
      <c r="D167" s="1"/>
      <c r="E167" s="89"/>
      <c r="F167" s="89"/>
      <c r="G167" s="89"/>
      <c r="H167" s="89"/>
      <c r="I167" s="89"/>
      <c r="J167" s="89"/>
      <c r="K167" s="90"/>
      <c r="L167" s="90"/>
      <c r="M167" s="3"/>
      <c r="N167" s="3"/>
      <c r="O167" s="3"/>
      <c r="P167" s="3"/>
      <c r="Q167" s="3"/>
      <c r="R167" s="3"/>
    </row>
    <row r="168" spans="4:18" ht="9">
      <c r="D168" s="1"/>
      <c r="E168" s="89"/>
      <c r="F168" s="89"/>
      <c r="G168" s="89"/>
      <c r="H168" s="89"/>
      <c r="I168" s="89"/>
      <c r="J168" s="89"/>
      <c r="K168" s="90"/>
      <c r="L168" s="90"/>
      <c r="M168" s="3"/>
      <c r="N168" s="3"/>
      <c r="O168" s="3"/>
      <c r="P168" s="3"/>
      <c r="Q168" s="3"/>
      <c r="R168" s="3"/>
    </row>
  </sheetData>
  <sheetProtection/>
  <mergeCells count="28">
    <mergeCell ref="Q7:Q8"/>
    <mergeCell ref="R7:R8"/>
    <mergeCell ref="K7:K8"/>
    <mergeCell ref="L7:L8"/>
    <mergeCell ref="M7:M8"/>
    <mergeCell ref="N7:N8"/>
    <mergeCell ref="O7:O8"/>
    <mergeCell ref="P7:P8"/>
    <mergeCell ref="P4:P5"/>
    <mergeCell ref="Q4:R4"/>
    <mergeCell ref="B7:B8"/>
    <mergeCell ref="D7:D8"/>
    <mergeCell ref="E7:E8"/>
    <mergeCell ref="F7:F8"/>
    <mergeCell ref="G7:G8"/>
    <mergeCell ref="H7:H8"/>
    <mergeCell ref="I7:I8"/>
    <mergeCell ref="J7:J8"/>
    <mergeCell ref="B1:R2"/>
    <mergeCell ref="B3:C5"/>
    <mergeCell ref="D3:D5"/>
    <mergeCell ref="E3:J3"/>
    <mergeCell ref="K3:L4"/>
    <mergeCell ref="M3:R3"/>
    <mergeCell ref="E4:G4"/>
    <mergeCell ref="H4:J4"/>
    <mergeCell ref="M4:N4"/>
    <mergeCell ref="O4:O5"/>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Budget1</cp:lastModifiedBy>
  <cp:lastPrinted>2017-04-27T05:24:15Z</cp:lastPrinted>
  <dcterms:created xsi:type="dcterms:W3CDTF">2017-04-06T12:31:14Z</dcterms:created>
  <dcterms:modified xsi:type="dcterms:W3CDTF">2017-04-27T09:11:02Z</dcterms:modified>
  <cp:category/>
  <cp:version/>
  <cp:contentType/>
  <cp:contentStatus/>
</cp:coreProperties>
</file>